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codeName="ThisWorkbook" defaultThemeVersion="124226"/>
  <mc:AlternateContent xmlns:mc="http://schemas.openxmlformats.org/markup-compatibility/2006">
    <mc:Choice Requires="x15">
      <x15ac:absPath xmlns:x15ac="http://schemas.microsoft.com/office/spreadsheetml/2010/11/ac" url="\\RBA01EX00001.comptes.diplomatie.gouv.fr\Groupes\ST1\Coopération décentralisée\2026\Fonds conjoint 2026-2028\Règlement 2ème tranche\"/>
    </mc:Choice>
  </mc:AlternateContent>
  <xr:revisionPtr revIDLastSave="0" documentId="13_ncr:1_{90166EE6-C633-4CA3-BFB0-79D765EB844E}" xr6:coauthVersionLast="47" xr6:coauthVersionMax="47" xr10:uidLastSave="{00000000-0000-0000-0000-000000000000}"/>
  <bookViews>
    <workbookView xWindow="-120" yWindow="-120" windowWidth="29040" windowHeight="15360" activeTab="1" xr2:uid="{00000000-000D-0000-FFFF-FFFF00000000}"/>
  </bookViews>
  <sheets>
    <sheet name="Financeurs" sheetId="2" r:id="rId1"/>
    <sheet name="Budget du projet" sheetId="1" r:id="rId2"/>
    <sheet name="Dysfonctionnement" sheetId="3" state="hidden" r:id="rId3"/>
    <sheet name="Import" sheetId="4" state="hidden" r:id="rId4"/>
  </sheets>
  <externalReferences>
    <externalReference r:id="rId5"/>
  </externalReferences>
  <definedNames>
    <definedName name="_xlnm.Print_Titles" localSheetId="1">'Budget du projet'!$26:$26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62" i="1" l="1" a="1"/>
  <c r="B62" i="1" s="1"/>
  <c r="B63" i="1" a="1"/>
  <c r="B63" i="1" s="1"/>
  <c r="B65" i="1" a="1"/>
  <c r="B65" i="1" s="1"/>
  <c r="B66" i="1" a="1"/>
  <c r="B66" i="1" s="1"/>
  <c r="B67" i="1" a="1"/>
  <c r="B67" i="1" s="1"/>
  <c r="B68" i="1" a="1"/>
  <c r="B68" i="1" s="1"/>
  <c r="B61" i="1" a="1"/>
  <c r="B61" i="1" s="1"/>
  <c r="G62" i="1" a="1"/>
  <c r="G62" i="1" s="1"/>
  <c r="G63" i="1" a="1"/>
  <c r="G63" i="1" s="1"/>
  <c r="G64" i="1" a="1"/>
  <c r="G64" i="1" s="1"/>
  <c r="G65" i="1" a="1"/>
  <c r="G65" i="1" s="1"/>
  <c r="G66" i="1" a="1"/>
  <c r="G66" i="1" s="1"/>
  <c r="G67" i="1" a="1"/>
  <c r="G67" i="1" s="1"/>
  <c r="G68" i="1" a="1"/>
  <c r="G68" i="1" s="1"/>
  <c r="G61" i="1" a="1"/>
  <c r="G61" i="1" s="1"/>
  <c r="C62" i="1" a="1"/>
  <c r="C62" i="1" s="1"/>
  <c r="C63" i="1" a="1"/>
  <c r="C63" i="1" s="1"/>
  <c r="C64" i="1" a="1"/>
  <c r="C64" i="1" s="1"/>
  <c r="B64" i="1" s="1" a="1"/>
  <c r="B64" i="1" s="1"/>
  <c r="C65" i="1" a="1"/>
  <c r="C65" i="1" s="1"/>
  <c r="C66" i="1" a="1"/>
  <c r="C66" i="1" s="1"/>
  <c r="C67" i="1" a="1"/>
  <c r="C67" i="1" s="1"/>
  <c r="C68" i="1" a="1"/>
  <c r="C68" i="1" s="1"/>
  <c r="E62" i="1" a="1"/>
  <c r="E62" i="1" s="1"/>
  <c r="E63" i="1" a="1"/>
  <c r="E63" i="1" s="1"/>
  <c r="E64" i="1" a="1"/>
  <c r="E64" i="1" s="1"/>
  <c r="E65" i="1" a="1"/>
  <c r="E65" i="1" s="1"/>
  <c r="E66" i="1" a="1"/>
  <c r="E66" i="1" s="1"/>
  <c r="E67" i="1" a="1"/>
  <c r="E67" i="1" s="1"/>
  <c r="E68" i="1" a="1"/>
  <c r="E68" i="1" s="1"/>
  <c r="E61" i="1" a="1"/>
  <c r="E61" i="1" s="1"/>
  <c r="C61" i="1" a="1"/>
  <c r="C61" i="1" s="1"/>
  <c r="C27" i="1"/>
  <c r="G3" i="4"/>
  <c r="A3" i="4"/>
  <c r="M27" i="1" l="1"/>
  <c r="K27" i="1"/>
  <c r="I27" i="1"/>
  <c r="G27" i="1"/>
  <c r="E27" i="1"/>
  <c r="M47" i="1"/>
  <c r="N47" i="1"/>
  <c r="L47" i="1"/>
  <c r="N40" i="1"/>
  <c r="L40" i="1"/>
  <c r="N34" i="1"/>
  <c r="L34" i="1"/>
  <c r="N27" i="1"/>
  <c r="L27" i="1"/>
  <c r="K47" i="1"/>
  <c r="M40" i="1"/>
  <c r="K40" i="1"/>
  <c r="M34" i="1"/>
  <c r="K34" i="1"/>
  <c r="J47" i="1"/>
  <c r="H47" i="1"/>
  <c r="G47" i="1"/>
  <c r="I47" i="1"/>
  <c r="F47" i="1"/>
  <c r="D47" i="1"/>
  <c r="J40" i="1"/>
  <c r="H40" i="1"/>
  <c r="I40" i="1"/>
  <c r="G40" i="1"/>
  <c r="F40" i="1"/>
  <c r="D40" i="1"/>
  <c r="J34" i="1"/>
  <c r="H34" i="1"/>
  <c r="I34" i="1"/>
  <c r="G34" i="1"/>
  <c r="F34" i="1"/>
  <c r="D34" i="1"/>
  <c r="J27" i="1"/>
  <c r="H27" i="1"/>
  <c r="F27" i="1"/>
  <c r="D27" i="1"/>
  <c r="E47" i="1"/>
  <c r="C47" i="1"/>
  <c r="C40" i="1"/>
  <c r="E40" i="1"/>
  <c r="C34" i="1"/>
  <c r="E34" i="1"/>
  <c r="H66" i="1" l="1" a="1"/>
  <c r="H66" i="1" s="1"/>
  <c r="H65" i="1" a="1"/>
  <c r="H65" i="1" s="1"/>
  <c r="H64" i="1" a="1"/>
  <c r="H64" i="1" s="1"/>
  <c r="D64" i="1" a="1"/>
  <c r="D64" i="1" s="1"/>
  <c r="D66" i="1" a="1"/>
  <c r="D66" i="1" s="1"/>
  <c r="D65" i="1" a="1"/>
  <c r="D65" i="1" s="1"/>
  <c r="F65" i="1" a="1"/>
  <c r="F65" i="1" s="1"/>
  <c r="F64" i="1" a="1"/>
  <c r="F64" i="1" s="1"/>
  <c r="F66" i="1" a="1"/>
  <c r="F66" i="1" s="1"/>
  <c r="D69" i="1" a="1"/>
  <c r="D69" i="1" s="1"/>
  <c r="F69" i="1" a="1"/>
  <c r="F69" i="1" s="1"/>
  <c r="G69" i="1" a="1"/>
  <c r="G69" i="1" s="1"/>
  <c r="G70" i="1" s="1"/>
  <c r="D62" i="1" a="1"/>
  <c r="D62" i="1" s="1"/>
  <c r="F61" i="1" a="1"/>
  <c r="F61" i="1" s="1"/>
  <c r="F67" i="1" a="1"/>
  <c r="F67" i="1" s="1"/>
  <c r="F62" i="1" a="1"/>
  <c r="F62" i="1" s="1"/>
  <c r="F63" i="1" a="1"/>
  <c r="F63" i="1" s="1"/>
  <c r="F68" i="1" a="1"/>
  <c r="F68" i="1" s="1"/>
  <c r="H69" i="1" a="1"/>
  <c r="H69" i="1" s="1"/>
  <c r="H62" i="1" a="1"/>
  <c r="H62" i="1" s="1"/>
  <c r="H63" i="1" a="1"/>
  <c r="H63" i="1" s="1"/>
  <c r="H68" i="1" a="1"/>
  <c r="H68" i="1" s="1"/>
  <c r="H67" i="1" a="1"/>
  <c r="H67" i="1" s="1"/>
  <c r="E69" i="1" a="1"/>
  <c r="E69" i="1" s="1"/>
  <c r="E70" i="1" s="1"/>
  <c r="D63" i="1" a="1"/>
  <c r="D63" i="1" s="1"/>
  <c r="D61" i="1" a="1"/>
  <c r="D61" i="1" s="1"/>
  <c r="C69" i="1" a="1"/>
  <c r="C69" i="1" s="1"/>
  <c r="D68" i="1" a="1"/>
  <c r="D68" i="1" s="1"/>
  <c r="D67" i="1" a="1"/>
  <c r="D67" i="1" s="1"/>
  <c r="H61" i="1" a="1"/>
  <c r="H61" i="1" s="1"/>
  <c r="F56" i="1"/>
  <c r="H56" i="1"/>
  <c r="D57" i="1"/>
  <c r="F57" i="1"/>
  <c r="H57" i="1"/>
  <c r="E57" i="1"/>
  <c r="D56" i="1"/>
  <c r="G57" i="1"/>
  <c r="C57" i="1"/>
  <c r="C56" i="1"/>
  <c r="G56" i="1"/>
  <c r="E56" i="1"/>
  <c r="F53" i="1"/>
  <c r="D53" i="1"/>
  <c r="J53" i="1"/>
  <c r="I53" i="1"/>
  <c r="C53" i="1"/>
  <c r="K53" i="1"/>
  <c r="L53" i="1"/>
  <c r="M53" i="1"/>
  <c r="N53" i="1"/>
  <c r="G53" i="1"/>
  <c r="H53" i="1"/>
  <c r="E53" i="1"/>
  <c r="H70" i="1" l="1"/>
  <c r="D70" i="1"/>
  <c r="F70" i="1"/>
  <c r="B69" i="1" a="1"/>
  <c r="B69" i="1" s="1"/>
  <c r="B70" i="1" s="1"/>
  <c r="C70" i="1"/>
  <c r="J69" i="1" a="1"/>
  <c r="J69" i="1" s="1"/>
  <c r="J68" i="1" a="1"/>
  <c r="J68" i="1" s="1"/>
  <c r="J61" i="1" a="1"/>
  <c r="J61" i="1" s="1"/>
  <c r="J62" i="1" a="1"/>
  <c r="J62" i="1" s="1"/>
  <c r="J67" i="1" a="1"/>
  <c r="J67" i="1" s="1"/>
  <c r="J63" i="1" a="1"/>
  <c r="J63" i="1" s="1"/>
  <c r="J56" i="1"/>
  <c r="B56" i="1"/>
  <c r="F58" i="1"/>
  <c r="J57" i="1"/>
  <c r="B57" i="1"/>
  <c r="H58" i="1"/>
  <c r="E58" i="1"/>
  <c r="G58" i="1"/>
  <c r="C58" i="1"/>
  <c r="D58" i="1"/>
  <c r="J58" i="1" l="1"/>
  <c r="B58" i="1"/>
  <c r="I70" i="1" s="1"/>
  <c r="P57" i="1"/>
  <c r="I65" i="1" l="1"/>
  <c r="I64" i="1"/>
  <c r="I66" i="1"/>
  <c r="I68" i="1"/>
  <c r="I67" i="1"/>
  <c r="I69" i="1"/>
  <c r="I58" i="1"/>
  <c r="I56" i="1"/>
  <c r="I63" i="1"/>
  <c r="I57" i="1"/>
  <c r="I62" i="1"/>
  <c r="I6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<sst xmlns="http://schemas.openxmlformats.org/spreadsheetml/2006/main" count="140" uniqueCount="98">
  <si>
    <t>Actions et dépenses associées</t>
  </si>
  <si>
    <t>Ressources</t>
  </si>
  <si>
    <t>etc</t>
  </si>
  <si>
    <t xml:space="preserve">Définitions : </t>
  </si>
  <si>
    <t>Total numéraire</t>
  </si>
  <si>
    <t>Total valorisation</t>
  </si>
  <si>
    <t>Total dépenses</t>
  </si>
  <si>
    <r>
      <rPr>
        <b/>
        <sz val="11"/>
        <color theme="1"/>
        <rFont val="Calibri"/>
        <family val="2"/>
        <scheme val="minor"/>
      </rPr>
      <t>Quantité / Nbre de personnes</t>
    </r>
    <r>
      <rPr>
        <sz val="11"/>
        <color theme="1"/>
        <rFont val="Calibri"/>
        <family val="2"/>
        <scheme val="minor"/>
      </rPr>
      <t xml:space="preserve"> </t>
    </r>
    <r>
      <rPr>
        <sz val="11"/>
        <color rgb="FFFF0000"/>
        <rFont val="Calibri"/>
        <family val="2"/>
        <scheme val="minor"/>
      </rPr>
      <t>(optionnel)</t>
    </r>
  </si>
  <si>
    <r>
      <t>Autres dépenses</t>
    </r>
    <r>
      <rPr>
        <sz val="11"/>
        <color rgb="FFFF0000"/>
        <rFont val="Calibri"/>
        <family val="2"/>
        <scheme val="minor"/>
      </rPr>
      <t xml:space="preserve"> - Renseigner ici les dépenses qui ne sont pas spécifiquement liées à des actions. Par ex : Suivi-évaluation, provisions pour imprévus, communication, etc.</t>
    </r>
  </si>
  <si>
    <r>
      <rPr>
        <b/>
        <sz val="11"/>
        <color theme="1"/>
        <rFont val="Calibri"/>
        <family val="2"/>
        <scheme val="minor"/>
      </rPr>
      <t>Numéraire :</t>
    </r>
    <r>
      <rPr>
        <sz val="11"/>
        <color theme="1"/>
        <rFont val="Calibri"/>
        <family val="2"/>
        <scheme val="minor"/>
      </rPr>
      <t xml:space="preserve"> </t>
    </r>
    <r>
      <rPr>
        <i/>
        <sz val="11"/>
        <color theme="1"/>
        <rFont val="Calibri"/>
        <family val="2"/>
        <scheme val="minor"/>
      </rPr>
      <t>Somme d’argent, liquidités (ex : montant d’une subvention)</t>
    </r>
  </si>
  <si>
    <r>
      <rPr>
        <b/>
        <sz val="11"/>
        <color theme="1"/>
        <rFont val="Calibri"/>
        <family val="2"/>
        <scheme val="minor"/>
      </rPr>
      <t xml:space="preserve">Valorisation : </t>
    </r>
    <r>
      <rPr>
        <i/>
        <sz val="11"/>
        <color theme="1"/>
        <rFont val="Calibri"/>
        <family val="2"/>
        <scheme val="minor"/>
      </rPr>
      <t>Apport en nature, mise à disposition (ex : salaires des agents ou du personnel travaillant sur le projet, salle ou matériel dont dispose déjà la collectivité ou le partenaire, etc)</t>
    </r>
  </si>
  <si>
    <r>
      <rPr>
        <b/>
        <sz val="11"/>
        <color theme="1"/>
        <rFont val="Calibri"/>
        <family val="2"/>
        <scheme val="minor"/>
      </rPr>
      <t>Sollicité :</t>
    </r>
    <r>
      <rPr>
        <sz val="11"/>
        <color theme="1"/>
        <rFont val="Calibri"/>
        <family val="2"/>
        <scheme val="minor"/>
      </rPr>
      <t xml:space="preserve"> </t>
    </r>
    <r>
      <rPr>
        <i/>
        <sz val="11"/>
        <color theme="1"/>
        <rFont val="Calibri"/>
        <family val="2"/>
        <scheme val="minor"/>
      </rPr>
      <t>Vous êtes en attente d'une confirmation quant à l'allocation de ce montant pour ce projet.</t>
    </r>
  </si>
  <si>
    <r>
      <t xml:space="preserve">Dépenses prévues </t>
    </r>
    <r>
      <rPr>
        <i/>
        <sz val="10"/>
        <color rgb="FFFF0000"/>
        <rFont val="Calibri"/>
        <family val="2"/>
        <scheme val="minor"/>
      </rPr>
      <t>(Les colonnes "Numéraire" et "Valorisation" en année dépendent du nombre d'années du projet)</t>
    </r>
  </si>
  <si>
    <r>
      <t>Intitulé action 2</t>
    </r>
    <r>
      <rPr>
        <sz val="11"/>
        <color theme="9" tint="-0.249977111117893"/>
        <rFont val="Calibri"/>
        <family val="2"/>
        <scheme val="minor"/>
      </rPr>
      <t xml:space="preserve">
</t>
    </r>
    <r>
      <rPr>
        <sz val="11"/>
        <color rgb="FFFF0000"/>
        <rFont val="Calibri"/>
        <family val="2"/>
        <scheme val="minor"/>
      </rPr>
      <t>reprenez l'intitulé de l'action telle que vous l'avez saisie dans Démarches-simplifiées</t>
    </r>
  </si>
  <si>
    <r>
      <t>Intitulé action 3</t>
    </r>
    <r>
      <rPr>
        <sz val="11"/>
        <color theme="9" tint="-0.249977111117893"/>
        <rFont val="Calibri"/>
        <family val="2"/>
        <scheme val="minor"/>
      </rPr>
      <t xml:space="preserve">
</t>
    </r>
    <r>
      <rPr>
        <sz val="11"/>
        <color rgb="FFFF0000"/>
        <rFont val="Calibri"/>
        <family val="2"/>
        <scheme val="minor"/>
      </rPr>
      <t>reprenez l'intitulé de l'action telle que vous l'avez saisie dans Démarches-simplifiées</t>
    </r>
  </si>
  <si>
    <t>Acquis</t>
  </si>
  <si>
    <t>sollicité</t>
  </si>
  <si>
    <r>
      <t xml:space="preserve">Dépense 1 </t>
    </r>
    <r>
      <rPr>
        <sz val="11"/>
        <color rgb="FFFF0000"/>
        <rFont val="Calibri"/>
        <family val="2"/>
        <scheme val="minor"/>
      </rPr>
      <t>(Renseigner avec précision la nature de la dépense. Exemples : hébergement pour X personnes sur X jours, location de salle, billets d’avion, etc)</t>
    </r>
  </si>
  <si>
    <t>Dépense 2</t>
  </si>
  <si>
    <t>Dépenses 3</t>
  </si>
  <si>
    <t>Dépenses 4</t>
  </si>
  <si>
    <t>Dépense 1</t>
  </si>
  <si>
    <t>Dépense 3</t>
  </si>
  <si>
    <r>
      <t>Total annuel en euros</t>
    </r>
    <r>
      <rPr>
        <sz val="11"/>
        <color theme="0"/>
        <rFont val="Calibri"/>
        <family val="2"/>
        <scheme val="minor"/>
      </rPr>
      <t xml:space="preserve"> </t>
    </r>
  </si>
  <si>
    <t>Couleur indiquant les cellules qui font la somme des dépenses liées à une action</t>
  </si>
  <si>
    <r>
      <rPr>
        <b/>
        <sz val="11"/>
        <color theme="1"/>
        <rFont val="Calibri"/>
        <family val="2"/>
        <scheme val="minor"/>
      </rPr>
      <t xml:space="preserve">Nom collectivité ou partenaire bailleur </t>
    </r>
    <r>
      <rPr>
        <sz val="11"/>
        <color rgb="FFFF0000"/>
        <rFont val="Calibri"/>
        <family val="2"/>
        <scheme val="minor"/>
      </rPr>
      <t>(dont MEAE = votre demande de cofinancement)</t>
    </r>
  </si>
  <si>
    <t>Etat du financement</t>
  </si>
  <si>
    <t>Acquis / sollicité
(Liste déroulante)</t>
  </si>
  <si>
    <t>DEPENSES ET RESSOURCES PREVISIONNELLES</t>
  </si>
  <si>
    <t>Intitulé du projet :</t>
  </si>
  <si>
    <t xml:space="preserve">Couleur indiquant une cellule qui doit être renseignée par son menu déroulant
</t>
  </si>
  <si>
    <r>
      <rPr>
        <b/>
        <sz val="11"/>
        <rFont val="Calibri"/>
        <family val="2"/>
        <scheme val="minor"/>
      </rPr>
      <t>Acquis :</t>
    </r>
    <r>
      <rPr>
        <sz val="11"/>
        <rFont val="Calibri"/>
        <family val="2"/>
        <scheme val="minor"/>
      </rPr>
      <t xml:space="preserve"> </t>
    </r>
    <r>
      <rPr>
        <i/>
        <sz val="11"/>
        <rFont val="Calibri"/>
        <family val="2"/>
        <scheme val="minor"/>
      </rPr>
      <t xml:space="preserve">Vous êtes certain·es que le montant indiqué sera alloué à ce projet (existence d’une délibération, lettre de notification, convention, etc). </t>
    </r>
    <r>
      <rPr>
        <b/>
        <i/>
        <sz val="11"/>
        <rFont val="Calibri"/>
        <family val="2"/>
        <scheme val="minor"/>
      </rPr>
      <t>L'apport de la CTF cheffe de file ne peut être en "Sollicité".</t>
    </r>
  </si>
  <si>
    <t>PRÉVISIONNEL
Numéraire en 2026</t>
  </si>
  <si>
    <t>PRÉVISIONNEL
Valorisation en 2026</t>
  </si>
  <si>
    <t>PRÉVISIONNEL
Numéraire en 2027</t>
  </si>
  <si>
    <t>PRÉVISIONNEL
Valorisation en 2027</t>
  </si>
  <si>
    <t>DEPENSES ET RESSOURCES EXÉCUTÉES</t>
  </si>
  <si>
    <t>- Au moins un montant dans une des colonnes de type "Numéraire" ou "Valorisation",</t>
  </si>
  <si>
    <t>- Le contributeur dans la colonne "Collectivité ou partenaire financeur",</t>
  </si>
  <si>
    <t xml:space="preserve">il faut pour chaque ligne de dépense avoir saisi :
</t>
  </si>
  <si>
    <t>- Si le Bailleur est MEAE, ne pas utiliser la colonne Valorisation.</t>
  </si>
  <si>
    <t>EXÉCUTION
Numéraire en 2026</t>
  </si>
  <si>
    <t>EXÉCUTION
Valorisation en 2026</t>
  </si>
  <si>
    <t>EXÉCUTION
Numéraire en 2027</t>
  </si>
  <si>
    <t>EXÉCUTION
Valorisation en 2027</t>
  </si>
  <si>
    <t>MEAE</t>
  </si>
  <si>
    <t>Si une dépense est partagée entre plusieurs bailleurs, il faut répéter la ligne correspondante autant de fois que de bailleurs prévus. Si votre budget comporte un grand nombre d'actions et de dépenses, vous pouvez présenter les dépenses par grandes masses pour plus de facilité de saisie.</t>
  </si>
  <si>
    <t>Vous devez absolument attribuer chaque dépense à un bailleur.</t>
  </si>
  <si>
    <t>PRÉVISIONNEL
Numéraire en 2028</t>
  </si>
  <si>
    <t>EXÉCUTION
Numéraire en 2028</t>
  </si>
  <si>
    <t>PRÉVISIONNEL
Valorisation en 2028</t>
  </si>
  <si>
    <t>EXÉCUTION
Valorisation en 2028</t>
  </si>
  <si>
    <t>Avant de passer à l'élaboration du budget, veuillez remplir soigneusement ce tableau.</t>
  </si>
  <si>
    <t>Prévision 2026</t>
  </si>
  <si>
    <t>Exécution 2026</t>
  </si>
  <si>
    <t>Prévision 2027</t>
  </si>
  <si>
    <t>Exécution 2027</t>
  </si>
  <si>
    <t>Prévision 2028</t>
  </si>
  <si>
    <t>Exécution 2028</t>
  </si>
  <si>
    <t>etc…</t>
  </si>
  <si>
    <t>Montant valorisation max autorisée :</t>
  </si>
  <si>
    <t>Liste des noms des financeurs en numéraire ou en valorisation</t>
  </si>
  <si>
    <t>Sollicité</t>
  </si>
  <si>
    <t>% total dépenses</t>
  </si>
  <si>
    <t>TOTAL Projet
prévisionnel</t>
  </si>
  <si>
    <t xml:space="preserve">Sur l'onglet "Budget du projet", il y a deux cases </t>
  </si>
  <si>
    <t>- Budget prévisionnel</t>
  </si>
  <si>
    <t>- Budget exécuté (pour CRTF)</t>
  </si>
  <si>
    <t>Dans ce cas :</t>
  </si>
  <si>
    <t>1/ Aller sur le menu et sélectionnez "Fichier"</t>
  </si>
  <si>
    <t>2/ Sélectionnez "Informations"</t>
  </si>
  <si>
    <t>3/ Sélectionnez "Activer le contenu"</t>
  </si>
  <si>
    <t>4/ Sélectionner "Activer tout le contenu"</t>
  </si>
  <si>
    <t>5/ Enregistrer</t>
  </si>
  <si>
    <t>Réactiver les macros de Excel</t>
  </si>
  <si>
    <t>Lorsque l'on clique sur une de ces cases, une macro se lance pour masquer ou afficher des colonnes.</t>
  </si>
  <si>
    <t>Vous pourriez avoir un message d'erreur qui annonce la désactivation des macros pour raisons de sécurité.</t>
  </si>
  <si>
    <t>IMPORTANT</t>
  </si>
  <si>
    <t>Apport des financeurs par dépenses</t>
  </si>
  <si>
    <t>Types de ressources</t>
  </si>
  <si>
    <t>Saisir le nom d'un financeur par ligne</t>
  </si>
  <si>
    <t>Etc…</t>
  </si>
  <si>
    <t>Conservez ce fichier car il faudra le réutiliser au moment du compte-rendu technique et financier pour inclure les montants financiers du budget exécuté</t>
  </si>
  <si>
    <r>
      <rPr>
        <b/>
        <u/>
        <sz val="12"/>
        <color theme="1"/>
        <rFont val="Calibri"/>
        <family val="2"/>
        <scheme val="minor"/>
      </rPr>
      <t>Entrez les noms des financeurs du projet que vous avez recensés préalablement dans le formulaire Démarche Numérique</t>
    </r>
    <r>
      <rPr>
        <sz val="12"/>
        <color theme="1"/>
        <rFont val="Calibri"/>
        <family val="2"/>
        <scheme val="minor"/>
      </rPr>
      <t xml:space="preserve">. </t>
    </r>
  </si>
  <si>
    <t>Ainsi vous pourrez les sélectionner dans les listes déroulantes situées dans les cellules de la colonne O de l'onglet "Budget du projet".</t>
  </si>
  <si>
    <t>Dans chaque cellule, aller chercher le montant correspondant dans la feuille "Budget du projet" (comme déjà fait pour le coût total du projet)</t>
  </si>
  <si>
    <t>Coût total du projet</t>
  </si>
  <si>
    <t>Contribution CFT Chef de file</t>
  </si>
  <si>
    <t>Contribution partenaires français</t>
  </si>
  <si>
    <t>Valorisation des CTF</t>
  </si>
  <si>
    <t>Contribution partenaires étrangers</t>
  </si>
  <si>
    <t>Montant demandé Ministère local</t>
  </si>
  <si>
    <t>Montant demandé au MEAE</t>
  </si>
  <si>
    <t>Sélectionner ensuite les cellules A3 à G3 et copier. Dans Grist, sur la ligne du projet correspondant dans le tableau de suivi, se place dans la case du Coût total du projet et coller les données.</t>
  </si>
  <si>
    <r>
      <t>Intitulé action 1</t>
    </r>
    <r>
      <rPr>
        <sz val="11"/>
        <color theme="9" tint="-0.249977111117893"/>
        <rFont val="Calibri"/>
        <family val="2"/>
        <scheme val="minor"/>
      </rPr>
      <t xml:space="preserve">
</t>
    </r>
    <r>
      <rPr>
        <sz val="11"/>
        <color rgb="FFFF0000"/>
        <rFont val="Calibri"/>
        <family val="2"/>
        <scheme val="minor"/>
      </rPr>
      <t>reprenez l'intitulé de l'action telle que vous l'avez saisie dans Démarches-simplifiées</t>
    </r>
  </si>
  <si>
    <t>- Un statut "Acquis" ou "Sollicité"</t>
  </si>
  <si>
    <t>Total  des financements</t>
  </si>
  <si>
    <t>DGCT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</si>
</sst>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quot;€&quot;"/>
    <numFmt numFmtId="165" formatCode="&quot;$ &quot;#,##0.000"/>
  </numFmts>
  <fonts count="28" x14ac:knownFonts="1">
    <font>
      <sz val="11"/>
      <color theme="1"/>
      <name val="Calibri"/>
      <family val="2"/>
      <scheme val="minor"/>
    </font>
    <font>
      <sz val="11"/>
      <color rgb="FFFF0000"/>
      <name val="Calibri"/>
      <family val="2"/>
      <scheme val="minor"/>
    </font>
    <font>
      <b/>
      <u/>
      <sz val="11"/>
      <color theme="1"/>
      <name val="Calibri"/>
      <family val="2"/>
      <scheme val="minor"/>
    </font>
    <font>
      <u/>
      <sz val="11"/>
      <color theme="1"/>
      <name val="Calibri"/>
      <family val="2"/>
      <scheme val="minor"/>
    </font>
    <font>
      <sz val="11"/>
      <name val="Calibri"/>
      <family val="2"/>
      <scheme val="minor"/>
    </font>
    <font>
      <i/>
      <sz val="11"/>
      <color theme="1"/>
      <name val="Calibri"/>
      <family val="2"/>
      <scheme val="minor"/>
    </font>
    <font>
      <b/>
      <sz val="14"/>
      <color theme="1"/>
      <name val="Calibri"/>
      <family val="2"/>
      <scheme val="minor"/>
    </font>
    <font>
      <b/>
      <u/>
      <sz val="14"/>
      <color theme="1"/>
      <name val="Calibri"/>
      <family val="2"/>
      <scheme val="minor"/>
    </font>
    <font>
      <b/>
      <sz val="11"/>
      <color theme="1"/>
      <name val="Calibri"/>
      <family val="2"/>
      <scheme val="minor"/>
    </font>
    <font>
      <i/>
      <sz val="11"/>
      <name val="Calibri"/>
      <family val="2"/>
      <scheme val="minor"/>
    </font>
    <font>
      <sz val="11"/>
      <color theme="9" tint="-0.249977111117893"/>
      <name val="Calibri"/>
      <family val="2"/>
      <scheme val="minor"/>
    </font>
    <font>
      <i/>
      <sz val="10"/>
      <color rgb="FFFF0000"/>
      <name val="Calibri"/>
      <family val="2"/>
      <scheme val="minor"/>
    </font>
    <font>
      <b/>
      <sz val="11"/>
      <name val="Calibri"/>
      <family val="2"/>
      <scheme val="minor"/>
    </font>
    <font>
      <b/>
      <i/>
      <sz val="11"/>
      <name val="Calibri"/>
      <family val="2"/>
      <scheme val="minor"/>
    </font>
    <font>
      <b/>
      <sz val="11"/>
      <color theme="0"/>
      <name val="Calibri"/>
      <family val="2"/>
      <scheme val="minor"/>
    </font>
    <font>
      <sz val="11"/>
      <color theme="0"/>
      <name val="Calibri"/>
      <family val="2"/>
      <scheme val="minor"/>
    </font>
    <font>
      <b/>
      <u/>
      <sz val="11"/>
      <color theme="0"/>
      <name val="Calibri"/>
      <family val="2"/>
      <scheme val="minor"/>
    </font>
    <font>
      <sz val="11"/>
      <color theme="1"/>
      <name val="Calibri"/>
      <family val="2"/>
      <scheme val="minor"/>
    </font>
    <font>
      <b/>
      <sz val="16"/>
      <color theme="1"/>
      <name val="Calibri"/>
      <family val="2"/>
      <scheme val="minor"/>
    </font>
    <font>
      <sz val="12"/>
      <color theme="1"/>
      <name val="Calibri"/>
      <family val="2"/>
      <scheme val="minor"/>
    </font>
    <font>
      <b/>
      <sz val="11"/>
      <color theme="6" tint="-0.499984740745262"/>
      <name val="Calibri"/>
      <family val="2"/>
      <scheme val="minor"/>
    </font>
    <font>
      <sz val="11"/>
      <color theme="6" tint="-0.499984740745262"/>
      <name val="Calibri"/>
      <family val="2"/>
      <scheme val="minor"/>
    </font>
    <font>
      <b/>
      <u/>
      <sz val="14"/>
      <color theme="6" tint="-0.249977111117893"/>
      <name val="Calibri"/>
      <family val="2"/>
      <scheme val="minor"/>
    </font>
    <font>
      <sz val="8"/>
      <color rgb="FF000000"/>
      <name val="Segoe UI"/>
      <family val="2"/>
    </font>
    <font>
      <sz val="14"/>
      <name val="Calibri"/>
      <family val="2"/>
      <scheme val="minor"/>
    </font>
    <font>
      <sz val="12"/>
      <color theme="2" tint="-0.249977111117893"/>
      <name val="Calibri"/>
      <family val="2"/>
      <scheme val="minor"/>
    </font>
    <font>
      <b/>
      <u/>
      <sz val="12"/>
      <color theme="1"/>
      <name val="Calibri"/>
      <family val="2"/>
      <scheme val="minor"/>
    </font>
    <font>
      <sz val="11"/>
      <color rgb="FF000000"/>
      <name val="Calibri"/>
      <family val="2"/>
    </font>
  </fonts>
  <fills count="16">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theme="6" tint="0.59999389629810485"/>
        <bgColor indexed="64"/>
      </patternFill>
    </fill>
    <fill>
      <patternFill patternType="solid">
        <fgColor rgb="FF2EAC58"/>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rgb="FFEEEEEE"/>
      </patternFill>
    </fill>
    <fill>
      <patternFill patternType="solid">
        <fgColor theme="6" tint="0.79998168889431442"/>
        <bgColor indexed="64"/>
      </patternFill>
    </fill>
    <fill>
      <patternFill patternType="solid">
        <fgColor theme="9"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E2E2E3"/>
      </left>
      <right style="thin">
        <color rgb="FFE2E2E3"/>
      </right>
      <top style="thin">
        <color rgb="FFE2E2E3"/>
      </top>
      <bottom style="thin">
        <color rgb="FFE2E2E3"/>
      </bottom>
      <diagonal/>
    </border>
  </borders>
  <cellStyleXfs count="2">
    <xf numFmtId="0" fontId="0" fillId="0" borderId="0"/>
    <xf numFmtId="9" fontId="17" fillId="0" borderId="0" applyFont="0" applyFill="0" applyBorder="0" applyAlignment="0" applyProtection="0"/>
  </cellStyleXfs>
  <cellXfs count="127">
    <xf numFmtId="0" fontId="0" fillId="0" borderId="0" xfId="0"/>
    <xf numFmtId="0" fontId="0" fillId="0" borderId="0" xfId="0" applyAlignment="1">
      <alignment vertical="center"/>
    </xf>
    <xf numFmtId="164" fontId="0" fillId="0" borderId="0" xfId="0" applyNumberFormat="1" applyBorder="1" applyAlignment="1">
      <alignment horizontal="center" vertical="center"/>
    </xf>
    <xf numFmtId="0" fontId="0" fillId="0" borderId="0" xfId="0" applyAlignment="1" applyProtection="1">
      <alignment vertical="center"/>
      <protection locked="0"/>
    </xf>
    <xf numFmtId="0" fontId="2" fillId="0" borderId="0" xfId="0" applyFont="1" applyAlignment="1" applyProtection="1">
      <alignment vertical="center"/>
      <protection locked="0"/>
    </xf>
    <xf numFmtId="0" fontId="3" fillId="0" borderId="0" xfId="0" applyFont="1" applyAlignment="1" applyProtection="1">
      <alignment horizontal="left" vertical="center" wrapText="1"/>
      <protection locked="0"/>
    </xf>
    <xf numFmtId="0" fontId="0" fillId="3" borderId="1" xfId="0"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0" fillId="2" borderId="1" xfId="0" applyFill="1" applyBorder="1" applyAlignment="1" applyProtection="1">
      <alignment vertical="center" wrapText="1"/>
      <protection locked="0"/>
    </xf>
    <xf numFmtId="0" fontId="0" fillId="2" borderId="1" xfId="0" applyFill="1" applyBorder="1" applyAlignment="1" applyProtection="1">
      <alignment horizontal="center" vertical="center"/>
      <protection locked="0"/>
    </xf>
    <xf numFmtId="164" fontId="8" fillId="2" borderId="1" xfId="0" applyNumberFormat="1" applyFont="1" applyFill="1" applyBorder="1" applyAlignment="1" applyProtection="1">
      <alignment horizontal="center" vertical="center"/>
      <protection locked="0"/>
    </xf>
    <xf numFmtId="0" fontId="0" fillId="0" borderId="1" xfId="0" applyFill="1" applyBorder="1" applyAlignment="1" applyProtection="1">
      <alignment vertical="center"/>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0" fontId="8" fillId="5" borderId="1" xfId="0" applyFont="1" applyFill="1" applyBorder="1" applyAlignment="1" applyProtection="1">
      <alignment horizontal="center" vertical="center" wrapText="1"/>
      <protection locked="0"/>
    </xf>
    <xf numFmtId="0" fontId="4" fillId="5" borderId="1" xfId="0" applyFont="1" applyFill="1" applyBorder="1" applyAlignment="1" applyProtection="1">
      <alignment horizontal="center" vertical="center" wrapText="1"/>
      <protection locked="0"/>
    </xf>
    <xf numFmtId="0" fontId="0" fillId="0" borderId="1" xfId="0" applyBorder="1" applyAlignment="1" applyProtection="1">
      <alignment vertical="center"/>
      <protection locked="0"/>
    </xf>
    <xf numFmtId="0" fontId="0" fillId="0" borderId="1" xfId="0" applyFill="1" applyBorder="1" applyAlignment="1" applyProtection="1">
      <alignment horizontal="center" vertical="center"/>
      <protection locked="0"/>
    </xf>
    <xf numFmtId="0" fontId="16" fillId="4" borderId="1" xfId="0" applyFont="1" applyFill="1" applyBorder="1" applyAlignment="1" applyProtection="1">
      <alignment horizontal="left" vertical="center" wrapText="1"/>
      <protection locked="0"/>
    </xf>
    <xf numFmtId="164" fontId="14" fillId="4" borderId="2" xfId="0" applyNumberFormat="1" applyFont="1" applyFill="1" applyBorder="1" applyAlignment="1" applyProtection="1">
      <alignment horizontal="center" vertical="center"/>
      <protection locked="0"/>
    </xf>
    <xf numFmtId="164" fontId="14" fillId="4" borderId="1" xfId="0" applyNumberFormat="1" applyFont="1" applyFill="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0" xfId="0" applyFill="1" applyAlignment="1" applyProtection="1">
      <alignment vertical="center"/>
      <protection locked="0"/>
    </xf>
    <xf numFmtId="164" fontId="0" fillId="0" borderId="1" xfId="0" applyNumberFormat="1" applyFont="1" applyBorder="1" applyAlignment="1" applyProtection="1">
      <alignment horizontal="right" vertical="center"/>
      <protection locked="0"/>
    </xf>
    <xf numFmtId="164" fontId="0" fillId="0" borderId="1" xfId="0" applyNumberFormat="1" applyFont="1" applyBorder="1" applyAlignment="1" applyProtection="1">
      <alignment horizontal="right" vertical="center" wrapText="1"/>
      <protection locked="0"/>
    </xf>
    <xf numFmtId="0" fontId="0" fillId="0" borderId="0" xfId="0" applyFill="1" applyAlignment="1" applyProtection="1">
      <alignment vertical="center" wrapText="1"/>
      <protection locked="0"/>
    </xf>
    <xf numFmtId="0" fontId="0" fillId="0" borderId="0" xfId="0" applyAlignment="1" applyProtection="1">
      <alignment vertical="center" wrapText="1"/>
      <protection locked="0"/>
    </xf>
    <xf numFmtId="0" fontId="18" fillId="0" borderId="1" xfId="0" applyFont="1" applyBorder="1" applyAlignment="1" applyProtection="1">
      <alignment horizontal="center" vertical="center"/>
      <protection locked="0"/>
    </xf>
    <xf numFmtId="0" fontId="7" fillId="0" borderId="0" xfId="0" applyFont="1" applyBorder="1" applyAlignment="1" applyProtection="1">
      <alignment horizontal="left" vertical="center"/>
      <protection locked="0"/>
    </xf>
    <xf numFmtId="0" fontId="8" fillId="0" borderId="0" xfId="0" applyFont="1" applyAlignment="1" applyProtection="1">
      <alignment vertical="center" wrapText="1"/>
      <protection locked="0"/>
    </xf>
    <xf numFmtId="0" fontId="6" fillId="3" borderId="1" xfId="0" applyFont="1" applyFill="1" applyBorder="1" applyAlignment="1" applyProtection="1">
      <alignment horizontal="left" vertical="center"/>
      <protection locked="0"/>
    </xf>
    <xf numFmtId="0" fontId="0" fillId="0" borderId="0" xfId="0" applyFont="1" applyAlignment="1" applyProtection="1">
      <alignment horizontal="left" vertical="center"/>
      <protection locked="0"/>
    </xf>
    <xf numFmtId="0" fontId="4" fillId="0" borderId="0" xfId="0" applyFont="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6" fillId="3" borderId="7" xfId="0" applyFont="1" applyFill="1" applyBorder="1" applyAlignment="1" applyProtection="1">
      <alignment horizontal="center" vertical="center"/>
      <protection locked="0"/>
    </xf>
    <xf numFmtId="0" fontId="2" fillId="3" borderId="4" xfId="0" applyFont="1" applyFill="1" applyBorder="1" applyAlignment="1" applyProtection="1">
      <alignment vertical="center" wrapText="1"/>
      <protection locked="0"/>
    </xf>
    <xf numFmtId="0" fontId="0" fillId="3" borderId="4" xfId="0"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0" fontId="20" fillId="3" borderId="4" xfId="0" applyFont="1" applyFill="1" applyBorder="1" applyAlignment="1" applyProtection="1">
      <alignment horizontal="center" vertical="center" wrapText="1"/>
      <protection locked="0"/>
    </xf>
    <xf numFmtId="164" fontId="21" fillId="0" borderId="1" xfId="0" applyNumberFormat="1" applyFont="1" applyBorder="1" applyAlignment="1" applyProtection="1">
      <alignment horizontal="center" vertical="center"/>
      <protection locked="0"/>
    </xf>
    <xf numFmtId="0" fontId="21" fillId="0" borderId="1" xfId="0" applyFont="1" applyBorder="1" applyAlignment="1" applyProtection="1">
      <alignment horizontal="center" vertical="center"/>
      <protection locked="0"/>
    </xf>
    <xf numFmtId="164" fontId="20" fillId="7" borderId="1" xfId="0" applyNumberFormat="1" applyFont="1" applyFill="1" applyBorder="1" applyAlignment="1" applyProtection="1">
      <alignment horizontal="center" vertical="center"/>
      <protection locked="0"/>
    </xf>
    <xf numFmtId="164" fontId="14" fillId="8" borderId="1" xfId="0" applyNumberFormat="1" applyFont="1" applyFill="1" applyBorder="1" applyAlignment="1" applyProtection="1">
      <alignment horizontal="center" vertical="center"/>
      <protection locked="0"/>
    </xf>
    <xf numFmtId="0" fontId="0" fillId="0" borderId="0" xfId="0" applyFont="1" applyAlignment="1" applyProtection="1">
      <alignment vertical="center" wrapText="1"/>
      <protection locked="0"/>
    </xf>
    <xf numFmtId="0" fontId="4" fillId="0" borderId="0" xfId="0" applyFont="1" applyAlignment="1" applyProtection="1">
      <alignment horizontal="left" vertical="top" wrapText="1"/>
      <protection locked="0"/>
    </xf>
    <xf numFmtId="0" fontId="22" fillId="0" borderId="0" xfId="0" applyFont="1" applyBorder="1" applyAlignment="1" applyProtection="1">
      <alignment horizontal="left" vertical="center"/>
      <protection locked="0"/>
    </xf>
    <xf numFmtId="0" fontId="19" fillId="6" borderId="5" xfId="0" applyFont="1" applyFill="1" applyBorder="1" applyAlignment="1" applyProtection="1">
      <alignment horizontal="left" vertical="center"/>
      <protection locked="0"/>
    </xf>
    <xf numFmtId="0" fontId="19" fillId="6" borderId="6" xfId="0" applyFont="1" applyFill="1" applyBorder="1" applyAlignment="1" applyProtection="1">
      <alignment horizontal="left" vertical="center"/>
      <protection locked="0"/>
    </xf>
    <xf numFmtId="0" fontId="19" fillId="6" borderId="7" xfId="0" applyFont="1" applyFill="1" applyBorder="1" applyAlignment="1" applyProtection="1">
      <alignment horizontal="left" vertical="center"/>
      <protection locked="0"/>
    </xf>
    <xf numFmtId="0" fontId="6" fillId="3" borderId="5"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15" fillId="0" borderId="0" xfId="0" applyFont="1" applyAlignment="1" applyProtection="1">
      <protection hidden="1"/>
    </xf>
    <xf numFmtId="0" fontId="4" fillId="0" borderId="0" xfId="0" applyFont="1" applyAlignment="1" applyProtection="1">
      <alignment horizontal="left" vertical="top"/>
      <protection locked="0"/>
    </xf>
    <xf numFmtId="0" fontId="4" fillId="0" borderId="0" xfId="0" quotePrefix="1" applyFont="1" applyAlignment="1" applyProtection="1">
      <alignment horizontal="left" vertical="top"/>
      <protection locked="0"/>
    </xf>
    <xf numFmtId="49" fontId="13" fillId="0" borderId="0" xfId="0" applyNumberFormat="1" applyFont="1" applyAlignment="1" applyProtection="1">
      <alignment vertical="center"/>
      <protection locked="0"/>
    </xf>
    <xf numFmtId="0" fontId="24" fillId="0" borderId="1" xfId="0" applyFont="1" applyFill="1" applyBorder="1" applyAlignment="1" applyProtection="1">
      <alignment horizontal="center" vertical="center" wrapText="1"/>
      <protection locked="0"/>
    </xf>
    <xf numFmtId="0" fontId="0" fillId="0" borderId="0" xfId="0" applyAlignment="1" applyProtection="1">
      <alignment horizontal="left" vertical="center" wrapText="1"/>
      <protection locked="0"/>
    </xf>
    <xf numFmtId="0" fontId="20" fillId="3" borderId="1" xfId="0" applyFont="1" applyFill="1" applyBorder="1" applyAlignment="1" applyProtection="1">
      <alignment horizontal="center" vertical="center" wrapText="1"/>
      <protection locked="0"/>
    </xf>
    <xf numFmtId="0" fontId="8" fillId="0" borderId="1" xfId="0" applyFont="1" applyBorder="1" applyAlignment="1" applyProtection="1">
      <alignment vertical="center"/>
    </xf>
    <xf numFmtId="0" fontId="0" fillId="0" borderId="4" xfId="0" applyBorder="1" applyAlignment="1" applyProtection="1">
      <alignment vertical="center" wrapText="1"/>
      <protection locked="0"/>
    </xf>
    <xf numFmtId="0" fontId="0" fillId="0" borderId="1" xfId="0" applyBorder="1" applyAlignment="1" applyProtection="1">
      <alignment vertical="center"/>
    </xf>
    <xf numFmtId="164" fontId="8" fillId="0" borderId="1" xfId="0" applyNumberFormat="1" applyFont="1" applyBorder="1" applyAlignment="1" applyProtection="1">
      <alignment horizontal="right" vertical="center" wrapText="1"/>
      <protection locked="0"/>
    </xf>
    <xf numFmtId="164" fontId="8" fillId="0" borderId="1" xfId="0" applyNumberFormat="1" applyFont="1" applyBorder="1" applyAlignment="1" applyProtection="1">
      <alignment horizontal="right" vertical="center"/>
      <protection locked="0"/>
    </xf>
    <xf numFmtId="164" fontId="21" fillId="0" borderId="1" xfId="0" applyNumberFormat="1" applyFont="1" applyBorder="1" applyAlignment="1" applyProtection="1">
      <alignment horizontal="right" vertical="center"/>
      <protection locked="0"/>
    </xf>
    <xf numFmtId="164" fontId="20" fillId="0" borderId="1" xfId="0" applyNumberFormat="1" applyFont="1" applyBorder="1" applyAlignment="1" applyProtection="1">
      <alignment horizontal="right" vertical="center"/>
      <protection locked="0"/>
    </xf>
    <xf numFmtId="0" fontId="0" fillId="6" borderId="0" xfId="0" applyFill="1" applyAlignment="1" applyProtection="1">
      <alignment vertical="center"/>
      <protection locked="0"/>
    </xf>
    <xf numFmtId="0" fontId="7" fillId="6" borderId="0" xfId="0" applyFont="1" applyFill="1" applyBorder="1" applyAlignment="1" applyProtection="1">
      <alignment horizontal="left" vertical="center"/>
      <protection locked="0"/>
    </xf>
    <xf numFmtId="0" fontId="0" fillId="6" borderId="0" xfId="0" applyFill="1" applyBorder="1" applyAlignment="1" applyProtection="1">
      <alignment horizontal="center" vertical="center"/>
      <protection locked="0"/>
    </xf>
    <xf numFmtId="0" fontId="0" fillId="0" borderId="0" xfId="0" quotePrefix="1" applyAlignment="1" applyProtection="1">
      <alignment vertical="center" wrapText="1"/>
      <protection locked="0"/>
    </xf>
    <xf numFmtId="9" fontId="0" fillId="0" borderId="1" xfId="1" applyFont="1" applyBorder="1" applyAlignment="1">
      <alignment horizontal="right" vertical="center"/>
    </xf>
    <xf numFmtId="9" fontId="15" fillId="0" borderId="0" xfId="1" applyFont="1" applyAlignment="1" applyProtection="1">
      <alignment vertical="center"/>
      <protection locked="0"/>
    </xf>
    <xf numFmtId="164" fontId="0" fillId="0" borderId="1" xfId="0" applyNumberFormat="1" applyBorder="1" applyAlignment="1" applyProtection="1">
      <alignment horizontal="center" vertical="center"/>
    </xf>
    <xf numFmtId="164" fontId="21" fillId="0" borderId="1" xfId="0" applyNumberFormat="1" applyFont="1" applyBorder="1" applyAlignment="1" applyProtection="1">
      <alignment horizontal="center" vertical="center"/>
    </xf>
    <xf numFmtId="0" fontId="0" fillId="6" borderId="8" xfId="0" applyFill="1" applyBorder="1"/>
    <xf numFmtId="0" fontId="0" fillId="6" borderId="9" xfId="0" applyFill="1" applyBorder="1"/>
    <xf numFmtId="0" fontId="0" fillId="6" borderId="10" xfId="0" applyFill="1" applyBorder="1"/>
    <xf numFmtId="0" fontId="0" fillId="6" borderId="3" xfId="0" applyFill="1" applyBorder="1"/>
    <xf numFmtId="0" fontId="0" fillId="6" borderId="0" xfId="0" applyFill="1" applyBorder="1"/>
    <xf numFmtId="0" fontId="0" fillId="6" borderId="11" xfId="0" applyFill="1" applyBorder="1"/>
    <xf numFmtId="0" fontId="5" fillId="6" borderId="0" xfId="0" quotePrefix="1" applyFont="1" applyFill="1" applyBorder="1"/>
    <xf numFmtId="0" fontId="0" fillId="6" borderId="12" xfId="0" applyFill="1" applyBorder="1"/>
    <xf numFmtId="0" fontId="0" fillId="6" borderId="13" xfId="0" applyFill="1" applyBorder="1"/>
    <xf numFmtId="0" fontId="0" fillId="6" borderId="14" xfId="0" applyFill="1" applyBorder="1"/>
    <xf numFmtId="0" fontId="18" fillId="0" borderId="0" xfId="0" applyFont="1" applyAlignment="1">
      <alignment vertical="center"/>
    </xf>
    <xf numFmtId="0" fontId="8" fillId="9" borderId="1" xfId="0" applyFont="1" applyFill="1" applyBorder="1" applyAlignment="1" applyProtection="1">
      <alignment horizontal="center" vertical="center" wrapText="1"/>
      <protection locked="0"/>
    </xf>
    <xf numFmtId="0" fontId="20" fillId="9" borderId="1" xfId="0" applyFont="1" applyFill="1" applyBorder="1" applyAlignment="1" applyProtection="1">
      <alignment horizontal="center" vertical="center" wrapText="1"/>
      <protection locked="0"/>
    </xf>
    <xf numFmtId="0" fontId="0" fillId="9" borderId="1" xfId="0" applyFill="1" applyBorder="1" applyAlignment="1">
      <alignment vertical="center"/>
    </xf>
    <xf numFmtId="0" fontId="8" fillId="9" borderId="1" xfId="0" applyFont="1" applyFill="1" applyBorder="1" applyAlignment="1">
      <alignment vertical="center"/>
    </xf>
    <xf numFmtId="164" fontId="8" fillId="0" borderId="0" xfId="0" applyNumberFormat="1" applyFont="1" applyBorder="1" applyAlignment="1" applyProtection="1">
      <alignment horizontal="right" vertical="center"/>
      <protection locked="0"/>
    </xf>
    <xf numFmtId="164" fontId="20" fillId="0" borderId="0" xfId="0" applyNumberFormat="1" applyFont="1" applyBorder="1" applyAlignment="1" applyProtection="1">
      <alignment horizontal="right" vertical="center"/>
      <protection locked="0"/>
    </xf>
    <xf numFmtId="9" fontId="0" fillId="0" borderId="0" xfId="1" applyFont="1" applyBorder="1" applyAlignment="1">
      <alignment horizontal="right" vertical="center"/>
    </xf>
    <xf numFmtId="0" fontId="8" fillId="10" borderId="1" xfId="0" applyFont="1" applyFill="1" applyBorder="1" applyAlignment="1" applyProtection="1">
      <alignment horizontal="center" vertical="center" wrapText="1"/>
      <protection locked="0"/>
    </xf>
    <xf numFmtId="0" fontId="20" fillId="10" borderId="1" xfId="0" applyFont="1" applyFill="1" applyBorder="1" applyAlignment="1" applyProtection="1">
      <alignment horizontal="center" vertical="center" wrapText="1"/>
      <protection locked="0"/>
    </xf>
    <xf numFmtId="0" fontId="25" fillId="12" borderId="11" xfId="0" applyFont="1" applyFill="1" applyBorder="1" applyAlignment="1" applyProtection="1">
      <alignment vertical="center"/>
    </xf>
    <xf numFmtId="0" fontId="0" fillId="0" borderId="0" xfId="0" applyAlignment="1" applyProtection="1">
      <alignment vertical="center"/>
    </xf>
    <xf numFmtId="0" fontId="0" fillId="0" borderId="0" xfId="0" applyBorder="1" applyAlignment="1" applyProtection="1">
      <alignment horizontal="left" vertical="center" wrapText="1"/>
      <protection locked="0"/>
    </xf>
    <xf numFmtId="0" fontId="8" fillId="0" borderId="0" xfId="0" applyFont="1"/>
    <xf numFmtId="165" fontId="27" fillId="13" borderId="15" xfId="0" applyNumberFormat="1" applyFont="1" applyFill="1" applyBorder="1" applyAlignment="1">
      <alignment horizontal="center"/>
    </xf>
    <xf numFmtId="0" fontId="0" fillId="14" borderId="0" xfId="0" applyFill="1"/>
    <xf numFmtId="0" fontId="0" fillId="15" borderId="0" xfId="0" applyFill="1"/>
    <xf numFmtId="0" fontId="0" fillId="0" borderId="3" xfId="0" applyBorder="1" applyAlignment="1" applyProtection="1">
      <alignment horizontal="left" vertical="center"/>
      <protection locked="0"/>
    </xf>
    <xf numFmtId="0" fontId="12" fillId="0" borderId="0" xfId="0" quotePrefix="1" applyFont="1" applyAlignment="1" applyProtection="1">
      <alignment horizontal="left" vertical="top"/>
      <protection locked="0"/>
    </xf>
    <xf numFmtId="0" fontId="4" fillId="0" borderId="0" xfId="0" applyFont="1" applyAlignment="1" applyProtection="1">
      <alignment horizontal="left" vertical="center"/>
      <protection locked="0"/>
    </xf>
    <xf numFmtId="0" fontId="0" fillId="10" borderId="1" xfId="0" applyFill="1" applyBorder="1" applyAlignment="1" applyProtection="1">
      <alignment vertical="center" wrapText="1"/>
      <protection locked="0"/>
    </xf>
    <xf numFmtId="9" fontId="0" fillId="0" borderId="1" xfId="1" applyFont="1" applyBorder="1" applyAlignment="1" applyProtection="1">
      <alignment horizontal="right" vertical="center"/>
      <protection locked="0"/>
    </xf>
    <xf numFmtId="0" fontId="8" fillId="10" borderId="1" xfId="0" applyFont="1" applyFill="1" applyBorder="1" applyAlignment="1" applyProtection="1">
      <alignment vertical="center"/>
      <protection locked="0"/>
    </xf>
    <xf numFmtId="9" fontId="8" fillId="0" borderId="1" xfId="1" applyFont="1" applyBorder="1" applyAlignment="1" applyProtection="1">
      <alignment horizontal="right" vertical="center"/>
      <protection locked="0"/>
    </xf>
    <xf numFmtId="164" fontId="8" fillId="0" borderId="0" xfId="0" applyNumberFormat="1" applyFont="1" applyAlignment="1" applyProtection="1">
      <alignment vertical="center"/>
      <protection locked="0"/>
    </xf>
    <xf numFmtId="164" fontId="8" fillId="0" borderId="1" xfId="0" applyNumberFormat="1" applyFont="1" applyBorder="1" applyAlignment="1" applyProtection="1">
      <alignment vertical="center"/>
      <protection locked="0"/>
    </xf>
    <xf numFmtId="0" fontId="8" fillId="0" borderId="1" xfId="0" applyFont="1" applyBorder="1" applyAlignment="1" applyProtection="1">
      <alignment vertical="center"/>
      <protection locked="0"/>
    </xf>
    <xf numFmtId="0" fontId="0" fillId="3" borderId="3" xfId="0" applyFill="1" applyBorder="1" applyAlignment="1" applyProtection="1">
      <alignment vertical="center" wrapText="1"/>
    </xf>
    <xf numFmtId="0" fontId="0" fillId="3" borderId="0" xfId="0" applyFill="1" applyBorder="1" applyAlignment="1" applyProtection="1">
      <alignment vertical="center" wrapText="1"/>
    </xf>
    <xf numFmtId="0" fontId="0" fillId="3" borderId="11" xfId="0" applyFill="1" applyBorder="1" applyAlignment="1" applyProtection="1">
      <alignment vertical="center" wrapText="1"/>
    </xf>
    <xf numFmtId="0" fontId="0" fillId="3" borderId="12" xfId="0" applyFill="1" applyBorder="1" applyAlignment="1" applyProtection="1">
      <alignment vertical="center" wrapText="1"/>
    </xf>
    <xf numFmtId="0" fontId="0" fillId="3" borderId="13" xfId="0" applyFill="1" applyBorder="1" applyAlignment="1" applyProtection="1">
      <alignment vertical="center" wrapText="1"/>
    </xf>
    <xf numFmtId="0" fontId="0" fillId="3" borderId="14" xfId="0" applyFill="1" applyBorder="1" applyAlignment="1" applyProtection="1">
      <alignment vertical="center" wrapText="1"/>
    </xf>
    <xf numFmtId="0" fontId="7" fillId="11" borderId="8" xfId="0" applyFont="1" applyFill="1" applyBorder="1" applyAlignment="1" applyProtection="1">
      <alignment horizontal="center" vertical="center"/>
    </xf>
    <xf numFmtId="0" fontId="7" fillId="11" borderId="9" xfId="0" applyFont="1" applyFill="1" applyBorder="1" applyAlignment="1" applyProtection="1">
      <alignment horizontal="center" vertical="center"/>
    </xf>
    <xf numFmtId="0" fontId="7" fillId="11" borderId="10" xfId="0" applyFont="1" applyFill="1" applyBorder="1" applyAlignment="1" applyProtection="1">
      <alignment horizontal="center" vertical="center"/>
    </xf>
    <xf numFmtId="0" fontId="19" fillId="12" borderId="12" xfId="0" applyFont="1" applyFill="1" applyBorder="1" applyAlignment="1" applyProtection="1">
      <alignment vertical="center"/>
    </xf>
    <xf numFmtId="0" fontId="19" fillId="12" borderId="13" xfId="0" applyFont="1" applyFill="1" applyBorder="1" applyAlignment="1" applyProtection="1">
      <alignment vertical="center"/>
    </xf>
    <xf numFmtId="0" fontId="19" fillId="12" borderId="14" xfId="0" applyFont="1" applyFill="1" applyBorder="1" applyAlignment="1" applyProtection="1">
      <alignment vertical="center"/>
    </xf>
    <xf numFmtId="0" fontId="19" fillId="12" borderId="3" xfId="0" applyFont="1" applyFill="1" applyBorder="1" applyAlignment="1" applyProtection="1">
      <alignment vertical="center"/>
    </xf>
    <xf numFmtId="0" fontId="19" fillId="12" borderId="0" xfId="0" applyFont="1" applyFill="1" applyBorder="1" applyAlignment="1" applyProtection="1">
      <alignment vertical="center"/>
    </xf>
    <xf numFmtId="0" fontId="19" fillId="12" borderId="3" xfId="0" applyFont="1" applyFill="1" applyBorder="1" applyAlignment="1" applyProtection="1">
      <alignment vertical="center" wrapText="1"/>
    </xf>
    <xf numFmtId="0" fontId="19" fillId="12" borderId="0" xfId="0" applyFont="1" applyFill="1" applyBorder="1" applyAlignment="1" applyProtection="1">
      <alignment vertical="center" wrapText="1"/>
    </xf>
  </cellXfs>
  <cellStyles count="2">
    <cellStyle name="Normal" xfId="0" builtinId="0"/>
    <cellStyle name="Pourcentage" xfId="1" builtinId="5"/>
  </cellStyles>
  <dxfs count="19">
    <dxf>
      <fill>
        <patternFill>
          <bgColor theme="6" tint="0.79998168889431442"/>
        </patternFill>
      </fill>
    </dxf>
    <dxf>
      <fill>
        <patternFill patternType="lightUp">
          <bgColor theme="0" tint="-0.499984740745262"/>
        </patternFill>
      </fill>
    </dxf>
    <dxf>
      <font>
        <color rgb="FFC00000"/>
      </font>
      <fill>
        <patternFill>
          <bgColor theme="9" tint="-0.24994659260841701"/>
        </patternFill>
      </fill>
    </dxf>
    <dxf>
      <fill>
        <patternFill patternType="lightUp">
          <bgColor theme="0" tint="-0.499984740745262"/>
        </patternFill>
      </fill>
    </dxf>
    <dxf>
      <fill>
        <patternFill patternType="lightUp">
          <bgColor theme="0" tint="-0.499984740745262"/>
        </patternFill>
      </fill>
    </dxf>
    <dxf>
      <fill>
        <patternFill patternType="lightUp">
          <bgColor theme="0" tint="-0.499984740745262"/>
        </patternFill>
      </fill>
    </dxf>
    <dxf>
      <fill>
        <patternFill patternType="lightUp">
          <bgColor theme="0" tint="-0.499984740745262"/>
        </patternFill>
      </fill>
    </dxf>
    <dxf>
      <font>
        <color rgb="FFC00000"/>
      </font>
      <fill>
        <patternFill>
          <bgColor theme="9" tint="-0.24994659260841701"/>
        </patternFill>
      </fill>
    </dxf>
    <dxf>
      <alignment horizontal="general" vertical="center" textRotation="0" wrapText="0" indent="0" justifyLastLine="0" shrinkToFit="0" readingOrder="0"/>
      <protection locked="0" hidden="0"/>
    </dxf>
    <dxf>
      <border outline="0">
        <top style="thin">
          <color indexed="64"/>
        </top>
      </border>
    </dxf>
    <dxf>
      <alignment horizontal="general" vertical="center" textRotation="0" wrapText="0" indent="0" justifyLastLine="0" shrinkToFit="0" readingOrder="0"/>
      <protection locked="0" hidden="0"/>
    </dxf>
    <dxf>
      <border outline="0">
        <bottom style="thin">
          <color indexed="64"/>
        </bottom>
      </border>
    </dxf>
    <dxf>
      <alignment horizontal="general" vertical="center" textRotation="0" wrapText="1" indent="0" justifyLastLine="0" shrinkToFit="0" readingOrder="0"/>
      <protection locked="0" hidden="0"/>
    </dxf>
    <dxf>
      <font>
        <color theme="0" tint="-0.24994659260841701"/>
      </font>
      <fill>
        <patternFill patternType="none">
          <fgColor auto="1"/>
          <bgColor auto="1"/>
        </patternFill>
      </fill>
    </dxf>
    <dxf>
      <font>
        <color theme="0" tint="-0.24994659260841701"/>
      </font>
    </dxf>
    <dxf>
      <font>
        <color theme="0" tint="-0.24994659260841701"/>
      </font>
      <fill>
        <patternFill>
          <fgColor auto="1"/>
        </patternFill>
      </fill>
    </dxf>
    <dxf>
      <font>
        <color theme="0" tint="-0.24994659260841701"/>
      </font>
      <fill>
        <patternFill patternType="none">
          <fgColor auto="1"/>
          <bgColor auto="1"/>
        </patternFill>
      </fill>
    </dxf>
    <dxf>
      <font>
        <color theme="0" tint="-0.24994659260841701"/>
      </font>
    </dxf>
    <dxf>
      <font>
        <color theme="0" tint="-0.24994659260841701"/>
      </font>
      <fill>
        <patternFill>
          <fgColor auto="1"/>
        </patternFill>
      </fill>
    </dxf>
  </dxfs>
  <tableStyles count="0" defaultTableStyle="TableStyleMedium2" defaultPivotStyle="PivotStyleMedium9"/>
  <colors>
    <mruColors>
      <color rgb="FF2EAC5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firstButton="1" lockText="1" noThreeD="1"/>
</file>

<file path=xl/ctrlProps/ctrlProp3.xml><?xml version="1.0" encoding="utf-8"?>
<formControlPr xmlns="http://schemas.microsoft.com/office/spreadsheetml/2009/9/main" objectType="Radio"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3</xdr:col>
      <xdr:colOff>94050</xdr:colOff>
      <xdr:row>2</xdr:row>
      <xdr:rowOff>267525</xdr:rowOff>
    </xdr:from>
    <xdr:to>
      <xdr:col>6</xdr:col>
      <xdr:colOff>9525</xdr:colOff>
      <xdr:row>4</xdr:row>
      <xdr:rowOff>9525</xdr:rowOff>
    </xdr:to>
    <xdr:cxnSp macro="">
      <xdr:nvCxnSpPr>
        <xdr:cNvPr id="5" name="Connecteur : en angle 4">
          <a:extLst>
            <a:ext uri="{FF2B5EF4-FFF2-40B4-BE49-F238E27FC236}">
              <a16:creationId xmlns:a16="http://schemas.microsoft.com/office/drawing/2014/main" id="{00000000-0008-0000-0000-000005000000}"/>
            </a:ext>
          </a:extLst>
        </xdr:cNvPr>
        <xdr:cNvCxnSpPr/>
      </xdr:nvCxnSpPr>
      <xdr:spPr>
        <a:xfrm rot="10800000">
          <a:off x="6942525" y="1010475"/>
          <a:ext cx="1677600" cy="504000"/>
        </a:xfrm>
        <a:prstGeom prst="bentConnector3">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1341276</xdr:colOff>
      <xdr:row>5</xdr:row>
      <xdr:rowOff>231066</xdr:rowOff>
    </xdr:to>
    <xdr:pic>
      <xdr:nvPicPr>
        <xdr:cNvPr id="7" name="Imag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a:stretch>
          <a:fillRect/>
        </a:stretch>
      </xdr:blipFill>
      <xdr:spPr>
        <a:xfrm>
          <a:off x="0" y="0"/>
          <a:ext cx="1341276" cy="125160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352425</xdr:colOff>
          <xdr:row>2</xdr:row>
          <xdr:rowOff>161925</xdr:rowOff>
        </xdr:from>
        <xdr:to>
          <xdr:col>14</xdr:col>
          <xdr:colOff>923925</xdr:colOff>
          <xdr:row>7</xdr:row>
          <xdr:rowOff>66675</xdr:rowOff>
        </xdr:to>
        <xdr:sp macro="" textlink="">
          <xdr:nvSpPr>
            <xdr:cNvPr id="1048" name="Group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fr-FR" sz="800" b="0" i="0" u="none" strike="noStrike" baseline="0">
                  <a:solidFill>
                    <a:srgbClr val="000000"/>
                  </a:solidFill>
                  <a:latin typeface="Segoe UI"/>
                  <a:cs typeface="Segoe UI"/>
                </a:rPr>
                <a:t>Cochez la case qui correspond au type de budget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3</xdr:row>
          <xdr:rowOff>114300</xdr:rowOff>
        </xdr:from>
        <xdr:to>
          <xdr:col>14</xdr:col>
          <xdr:colOff>819150</xdr:colOff>
          <xdr:row>4</xdr:row>
          <xdr:rowOff>180975</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Budget prévisionnel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5</xdr:row>
          <xdr:rowOff>95250</xdr:rowOff>
        </xdr:from>
        <xdr:to>
          <xdr:col>12</xdr:col>
          <xdr:colOff>95250</xdr:colOff>
          <xdr:row>6</xdr:row>
          <xdr:rowOff>66675</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8000" mc:Ignorable="a14" a14:legacySpreadsheetColorIndex="17"/>
                  </a:solidFill>
                  <a:miter lim="800000"/>
                  <a:headEnd/>
                  <a:tailEnd/>
                </a14:hiddenLine>
              </a:ext>
            </a:extLst>
          </xdr:spPr>
          <xdr:txBody>
            <a:bodyPr vertOverflow="clip" wrap="square" lIns="27432" tIns="18288" rIns="0" bIns="18288" anchor="ctr" upright="1"/>
            <a:lstStyle/>
            <a:p>
              <a:pPr algn="l" rtl="0">
                <a:defRPr sz="1000"/>
              </a:pPr>
              <a:r>
                <a:rPr lang="fr-FR" sz="800" b="0" i="0" u="none" strike="noStrike" baseline="0">
                  <a:solidFill>
                    <a:srgbClr val="000000"/>
                  </a:solidFill>
                  <a:latin typeface="Segoe UI"/>
                  <a:cs typeface="Segoe UI"/>
                </a:rPr>
                <a:t>Budget exécuté (pour CRTF)</a:t>
              </a:r>
            </a:p>
          </xdr:txBody>
        </xdr:sp>
        <xdr:clientData/>
      </xdr:twoCellAnchor>
    </mc:Choice>
    <mc:Fallback/>
  </mc:AlternateContent>
  <xdr:twoCellAnchor editAs="oneCell">
    <xdr:from>
      <xdr:col>14</xdr:col>
      <xdr:colOff>1292677</xdr:colOff>
      <xdr:row>0</xdr:row>
      <xdr:rowOff>29158</xdr:rowOff>
    </xdr:from>
    <xdr:to>
      <xdr:col>15</xdr:col>
      <xdr:colOff>1623137</xdr:colOff>
      <xdr:row>7</xdr:row>
      <xdr:rowOff>126352</xdr:rowOff>
    </xdr:to>
    <xdr:pic>
      <xdr:nvPicPr>
        <xdr:cNvPr id="8" name="Image 7" descr="royaume du maroc ministère de l'intérieur collectivités – Recherche Qwant — Mozilla Firefox">
          <a:extLst>
            <a:ext uri="{FF2B5EF4-FFF2-40B4-BE49-F238E27FC236}">
              <a16:creationId xmlns:a16="http://schemas.microsoft.com/office/drawing/2014/main" id="{CB5D2C3A-1AF1-4201-AC2E-6A284DA7687B}"/>
            </a:ext>
          </a:extLst>
        </xdr:cNvPr>
        <xdr:cNvPicPr/>
      </xdr:nvPicPr>
      <xdr:blipFill rotWithShape="1">
        <a:blip xmlns:r="http://schemas.openxmlformats.org/officeDocument/2006/relationships" r:embed="rId2"/>
        <a:srcRect l="46166" t="47672" r="20601" b="11308"/>
        <a:stretch/>
      </xdr:blipFill>
      <xdr:spPr bwMode="auto">
        <a:xfrm>
          <a:off x="10253953" y="29158"/>
          <a:ext cx="1642577" cy="1555102"/>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742950</xdr:colOff>
      <xdr:row>2</xdr:row>
      <xdr:rowOff>28575</xdr:rowOff>
    </xdr:from>
    <xdr:to>
      <xdr:col>18</xdr:col>
      <xdr:colOff>486335</xdr:colOff>
      <xdr:row>21</xdr:row>
      <xdr:rowOff>85725</xdr:rowOff>
    </xdr:to>
    <xdr:pic>
      <xdr:nvPicPr>
        <xdr:cNvPr id="3" name="Image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10500" y="219075"/>
          <a:ext cx="5839385" cy="3676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jaalip\AppData\Local\Microsoft\Windows\INetCache\Content.Outlook\D0UI6JLZ\AAP%202026%20-%20Budget%20projet%20vfpr%20macr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eurs"/>
      <sheetName val="Budget du projet"/>
      <sheetName val="Dysfonctionnement"/>
      <sheetName val="Import"/>
    </sheetNames>
    <sheetDataSet>
      <sheetData sheetId="0"/>
      <sheetData sheetId="1">
        <row r="61">
          <cell r="B61">
            <v>0</v>
          </cell>
        </row>
        <row r="70">
          <cell r="B70">
            <v>0</v>
          </cell>
        </row>
      </sheetData>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A51B5A-EF8A-4C33-A08D-01E147DF5FDA}" name="Tableau1" displayName="Tableau1" ref="C1:C19" totalsRowShown="0" headerRowDxfId="12" dataDxfId="10" headerRowBorderDxfId="11" tableBorderDxfId="9">
  <tableColumns count="1">
    <tableColumn id="1" xr3:uid="{20990023-49B9-4B88-A43B-F9FB6BD6E8B2}" name="Liste des noms des financeurs en numéraire ou en valorisation" dataDxfId="8"/>
  </tableColumns>
  <tableStyleInfo name="TableStyleLight9"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16220-F236-4092-8F2F-392A2FD5927F}">
  <sheetPr codeName="Feuil2"/>
  <dimension ref="C1:Q20"/>
  <sheetViews>
    <sheetView zoomScaleNormal="100" workbookViewId="0">
      <selection activeCell="C5" sqref="C5"/>
    </sheetView>
  </sheetViews>
  <sheetFormatPr baseColWidth="10" defaultColWidth="11.42578125" defaultRowHeight="15" x14ac:dyDescent="0.25"/>
  <cols>
    <col min="1" max="2" width="11.42578125" style="3"/>
    <col min="3" max="3" width="79.85546875" style="3" customWidth="1"/>
    <col min="4" max="5" width="11.42578125" style="95"/>
    <col min="6" max="6" width="3.5703125" style="95" customWidth="1"/>
    <col min="7" max="17" width="11.42578125" style="95"/>
    <col min="18" max="16384" width="11.42578125" style="3"/>
  </cols>
  <sheetData>
    <row r="1" spans="3:17" ht="28.5" customHeight="1" x14ac:dyDescent="0.25">
      <c r="C1" s="60" t="s">
        <v>61</v>
      </c>
    </row>
    <row r="2" spans="3:17" ht="30" customHeight="1" x14ac:dyDescent="0.25">
      <c r="C2" s="61"/>
    </row>
    <row r="3" spans="3:17" ht="30" customHeight="1" x14ac:dyDescent="0.25">
      <c r="C3" s="59" t="s">
        <v>45</v>
      </c>
      <c r="G3" s="117" t="s">
        <v>77</v>
      </c>
      <c r="H3" s="118"/>
      <c r="I3" s="118"/>
      <c r="J3" s="118"/>
      <c r="K3" s="118"/>
      <c r="L3" s="118"/>
      <c r="M3" s="118"/>
      <c r="N3" s="118"/>
      <c r="O3" s="118"/>
      <c r="P3" s="118"/>
      <c r="Q3" s="119"/>
    </row>
    <row r="4" spans="3:17" ht="30" customHeight="1" x14ac:dyDescent="0.25">
      <c r="C4" s="59" t="s">
        <v>97</v>
      </c>
      <c r="G4" s="123" t="s">
        <v>52</v>
      </c>
      <c r="H4" s="124"/>
      <c r="I4" s="124"/>
      <c r="J4" s="124"/>
      <c r="K4" s="124"/>
      <c r="L4" s="124"/>
      <c r="M4" s="124"/>
      <c r="N4" s="124"/>
      <c r="O4" s="124"/>
      <c r="P4" s="124"/>
      <c r="Q4" s="94" t="s">
        <v>62</v>
      </c>
    </row>
    <row r="5" spans="3:17" ht="30" customHeight="1" x14ac:dyDescent="0.25">
      <c r="C5" s="17" t="s">
        <v>80</v>
      </c>
      <c r="G5" s="125" t="s">
        <v>83</v>
      </c>
      <c r="H5" s="126"/>
      <c r="I5" s="126"/>
      <c r="J5" s="126"/>
      <c r="K5" s="126"/>
      <c r="L5" s="126"/>
      <c r="M5" s="126"/>
      <c r="N5" s="126"/>
      <c r="O5" s="126"/>
      <c r="P5" s="126"/>
      <c r="Q5" s="94" t="s">
        <v>15</v>
      </c>
    </row>
    <row r="6" spans="3:17" ht="30" customHeight="1" x14ac:dyDescent="0.25">
      <c r="C6" s="17" t="s">
        <v>80</v>
      </c>
      <c r="G6" s="120" t="s">
        <v>84</v>
      </c>
      <c r="H6" s="121"/>
      <c r="I6" s="121"/>
      <c r="J6" s="121"/>
      <c r="K6" s="121"/>
      <c r="L6" s="121"/>
      <c r="M6" s="121"/>
      <c r="N6" s="121"/>
      <c r="O6" s="121"/>
      <c r="P6" s="121"/>
      <c r="Q6" s="122"/>
    </row>
    <row r="7" spans="3:17" ht="30" customHeight="1" x14ac:dyDescent="0.25">
      <c r="C7" s="17" t="s">
        <v>81</v>
      </c>
    </row>
    <row r="8" spans="3:17" ht="30" customHeight="1" x14ac:dyDescent="0.25">
      <c r="C8" s="17"/>
    </row>
    <row r="9" spans="3:17" ht="30" customHeight="1" x14ac:dyDescent="0.25">
      <c r="C9" s="17"/>
    </row>
    <row r="10" spans="3:17" ht="30" customHeight="1" x14ac:dyDescent="0.25">
      <c r="C10" s="17"/>
      <c r="G10" s="117" t="s">
        <v>77</v>
      </c>
      <c r="H10" s="118"/>
      <c r="I10" s="118"/>
      <c r="J10" s="118"/>
      <c r="K10" s="118"/>
      <c r="L10" s="118"/>
      <c r="M10" s="118"/>
      <c r="N10" s="118"/>
      <c r="O10" s="118"/>
      <c r="P10" s="118"/>
      <c r="Q10" s="119"/>
    </row>
    <row r="11" spans="3:17" ht="30" customHeight="1" x14ac:dyDescent="0.25">
      <c r="C11" s="17"/>
      <c r="G11" s="111" t="s">
        <v>82</v>
      </c>
      <c r="H11" s="112"/>
      <c r="I11" s="112"/>
      <c r="J11" s="112"/>
      <c r="K11" s="112"/>
      <c r="L11" s="112"/>
      <c r="M11" s="112"/>
      <c r="N11" s="112"/>
      <c r="O11" s="112"/>
      <c r="P11" s="112"/>
      <c r="Q11" s="113"/>
    </row>
    <row r="12" spans="3:17" ht="30" customHeight="1" x14ac:dyDescent="0.25">
      <c r="C12" s="17"/>
      <c r="G12" s="111"/>
      <c r="H12" s="112"/>
      <c r="I12" s="112"/>
      <c r="J12" s="112"/>
      <c r="K12" s="112"/>
      <c r="L12" s="112"/>
      <c r="M12" s="112"/>
      <c r="N12" s="112"/>
      <c r="O12" s="112"/>
      <c r="P12" s="112"/>
      <c r="Q12" s="113"/>
    </row>
    <row r="13" spans="3:17" ht="30" customHeight="1" x14ac:dyDescent="0.25">
      <c r="C13" s="17"/>
      <c r="G13" s="114"/>
      <c r="H13" s="115"/>
      <c r="I13" s="115"/>
      <c r="J13" s="115"/>
      <c r="K13" s="115"/>
      <c r="L13" s="115"/>
      <c r="M13" s="115"/>
      <c r="N13" s="115"/>
      <c r="O13" s="115"/>
      <c r="P13" s="115"/>
      <c r="Q13" s="116"/>
    </row>
    <row r="14" spans="3:17" ht="30" customHeight="1" x14ac:dyDescent="0.25">
      <c r="C14" s="17"/>
    </row>
    <row r="15" spans="3:17" ht="30" customHeight="1" x14ac:dyDescent="0.25">
      <c r="C15" s="17"/>
    </row>
    <row r="16" spans="3:17" ht="30" customHeight="1" x14ac:dyDescent="0.25">
      <c r="C16" s="17"/>
    </row>
    <row r="17" spans="3:3" ht="30" customHeight="1" x14ac:dyDescent="0.25">
      <c r="C17" s="17"/>
    </row>
    <row r="18" spans="3:3" ht="30" customHeight="1" x14ac:dyDescent="0.25">
      <c r="C18" s="17"/>
    </row>
    <row r="19" spans="3:3" ht="30" customHeight="1" x14ac:dyDescent="0.25">
      <c r="C19" s="17"/>
    </row>
    <row r="20" spans="3:3" ht="30" customHeight="1" x14ac:dyDescent="0.25"/>
  </sheetData>
  <sheetProtection algorithmName="SHA-512" hashValue="cpS0oxTaiqobcCS8C+2fxCU/s2/15xzXR5u3Dq5XM5V9cfaYbP6jwSB7QUgVSWnExm/nlZY9DE39IjksK25RxA==" saltValue="T9Qf8WPyrGlaaMsrf3xCBQ==" spinCount="100000" sheet="1" formatCells="0" formatColumns="0" formatRows="0" insertRows="0" selectLockedCells="1"/>
  <mergeCells count="6">
    <mergeCell ref="G11:Q13"/>
    <mergeCell ref="G10:Q10"/>
    <mergeCell ref="G6:Q6"/>
    <mergeCell ref="G3:Q3"/>
    <mergeCell ref="G4:P4"/>
    <mergeCell ref="G5:P5"/>
  </mergeCells>
  <conditionalFormatting sqref="C4:C5 C8">
    <cfRule type="cellIs" dxfId="18" priority="6" operator="equal">
      <formula>"Collectivité(s) territoriale(s) française(s)"</formula>
    </cfRule>
  </conditionalFormatting>
  <conditionalFormatting sqref="C9">
    <cfRule type="cellIs" dxfId="17" priority="5" operator="equal">
      <formula>"Etc..."</formula>
    </cfRule>
  </conditionalFormatting>
  <conditionalFormatting sqref="C9">
    <cfRule type="cellIs" dxfId="16" priority="4" operator="equal">
      <formula>"Autre(s) partenaire(s)"</formula>
    </cfRule>
  </conditionalFormatting>
  <conditionalFormatting sqref="C6">
    <cfRule type="cellIs" dxfId="15" priority="3" operator="equal">
      <formula>"Collectivité(s) territoriale(s) française(s)"</formula>
    </cfRule>
  </conditionalFormatting>
  <conditionalFormatting sqref="C7">
    <cfRule type="cellIs" dxfId="14" priority="2" operator="equal">
      <formula>"Etc..."</formula>
    </cfRule>
  </conditionalFormatting>
  <conditionalFormatting sqref="C7">
    <cfRule type="cellIs" dxfId="13" priority="1" operator="equal">
      <formula>"Autre(s) partenaire(s)"</formula>
    </cfRule>
  </conditionalFormatting>
  <pageMargins left="0.7" right="0.7" top="0.75" bottom="0.75" header="0.3" footer="0.3"/>
  <pageSetup paperSize="9" scale="57" orientation="portrait" r:id="rId1"/>
  <colBreaks count="1" manualBreakCount="1">
    <brk id="3" max="18" man="1"/>
  </colBreaks>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Z75"/>
  <sheetViews>
    <sheetView tabSelected="1" topLeftCell="A53" zoomScale="98" zoomScaleNormal="98" workbookViewId="0">
      <selection activeCell="A63" sqref="A63"/>
    </sheetView>
  </sheetViews>
  <sheetFormatPr baseColWidth="10" defaultColWidth="9.140625" defaultRowHeight="15" x14ac:dyDescent="0.25"/>
  <cols>
    <col min="1" max="1" width="36.140625" style="3" customWidth="1"/>
    <col min="2" max="2" width="15.42578125" style="3" customWidth="1"/>
    <col min="3" max="3" width="14" style="3" customWidth="1"/>
    <col min="4" max="4" width="13.28515625" style="3" hidden="1" customWidth="1"/>
    <col min="5" max="5" width="13.28515625" style="3" customWidth="1"/>
    <col min="6" max="6" width="13.28515625" style="3" hidden="1" customWidth="1"/>
    <col min="7" max="7" width="14" style="3" customWidth="1"/>
    <col min="8" max="8" width="13.85546875" style="3" hidden="1" customWidth="1"/>
    <col min="9" max="9" width="13.85546875" style="3" customWidth="1"/>
    <col min="10" max="10" width="13.85546875" style="3" hidden="1" customWidth="1"/>
    <col min="11" max="11" width="13.85546875" style="3" customWidth="1"/>
    <col min="12" max="12" width="14.28515625" style="3" hidden="1" customWidth="1"/>
    <col min="13" max="13" width="13.85546875" style="3" customWidth="1"/>
    <col min="14" max="14" width="17.140625" style="3" hidden="1" customWidth="1"/>
    <col min="15" max="15" width="19.7109375" style="3" customWidth="1"/>
    <col min="16" max="16" width="24.42578125" style="3" customWidth="1"/>
    <col min="17" max="17" width="9.140625" style="3"/>
    <col min="18" max="18" width="9.5703125" style="3" bestFit="1" customWidth="1"/>
    <col min="19" max="16384" width="9.140625" style="3"/>
  </cols>
  <sheetData>
    <row r="1" spans="1:20" x14ac:dyDescent="0.25">
      <c r="T1" s="52"/>
    </row>
    <row r="2" spans="1:20" x14ac:dyDescent="0.25">
      <c r="T2" s="52"/>
    </row>
    <row r="3" spans="1:20" x14ac:dyDescent="0.25">
      <c r="I3" s="66"/>
      <c r="J3" s="66"/>
      <c r="K3" s="66"/>
      <c r="L3" s="66"/>
      <c r="M3" s="66"/>
      <c r="N3" s="66"/>
    </row>
    <row r="4" spans="1:20" ht="18.75" x14ac:dyDescent="0.25">
      <c r="B4" s="29" t="s">
        <v>28</v>
      </c>
      <c r="D4" s="29"/>
      <c r="F4" s="29"/>
      <c r="G4" s="29"/>
      <c r="I4" s="67"/>
      <c r="J4" s="67"/>
      <c r="K4" s="67"/>
      <c r="L4" s="68"/>
      <c r="M4" s="67"/>
      <c r="N4" s="66"/>
    </row>
    <row r="5" spans="1:20" x14ac:dyDescent="0.25">
      <c r="I5" s="66"/>
      <c r="J5" s="66"/>
      <c r="K5" s="66"/>
      <c r="L5" s="66"/>
      <c r="M5" s="66"/>
      <c r="N5" s="66"/>
    </row>
    <row r="6" spans="1:20" ht="18.75" x14ac:dyDescent="0.25">
      <c r="B6" s="46" t="s">
        <v>36</v>
      </c>
      <c r="I6" s="66"/>
      <c r="J6" s="66"/>
      <c r="K6" s="66"/>
      <c r="L6" s="66"/>
      <c r="M6" s="66"/>
      <c r="N6" s="66"/>
    </row>
    <row r="7" spans="1:20" x14ac:dyDescent="0.25">
      <c r="I7" s="66"/>
      <c r="J7" s="66"/>
      <c r="K7" s="66"/>
      <c r="L7" s="66"/>
      <c r="M7" s="66"/>
      <c r="N7" s="66"/>
    </row>
    <row r="8" spans="1:20" x14ac:dyDescent="0.25">
      <c r="I8" s="66"/>
      <c r="J8" s="66"/>
      <c r="K8" s="66"/>
      <c r="L8" s="66"/>
      <c r="M8" s="66"/>
      <c r="N8" s="66"/>
    </row>
    <row r="9" spans="1:20" ht="35.1" customHeight="1" x14ac:dyDescent="0.25">
      <c r="A9" s="28" t="s">
        <v>29</v>
      </c>
      <c r="B9" s="47"/>
      <c r="C9" s="48"/>
      <c r="D9" s="48"/>
      <c r="E9" s="48"/>
      <c r="F9" s="48"/>
      <c r="G9" s="48"/>
      <c r="H9" s="48"/>
      <c r="I9" s="48"/>
      <c r="J9" s="48"/>
      <c r="K9" s="48"/>
      <c r="L9" s="48"/>
      <c r="M9" s="48"/>
      <c r="N9" s="48"/>
      <c r="O9" s="48"/>
      <c r="P9" s="49"/>
    </row>
    <row r="10" spans="1:20" x14ac:dyDescent="0.25">
      <c r="A10" s="4"/>
    </row>
    <row r="11" spans="1:20" x14ac:dyDescent="0.25">
      <c r="A11" s="5" t="s">
        <v>3</v>
      </c>
    </row>
    <row r="12" spans="1:20" x14ac:dyDescent="0.25">
      <c r="A12" s="32" t="s">
        <v>9</v>
      </c>
      <c r="B12" s="32"/>
      <c r="C12" s="32"/>
    </row>
    <row r="13" spans="1:20" x14ac:dyDescent="0.25">
      <c r="A13" s="32" t="s">
        <v>10</v>
      </c>
      <c r="B13" s="32"/>
      <c r="C13" s="32"/>
      <c r="D13" s="32"/>
      <c r="E13" s="32"/>
      <c r="F13" s="32"/>
      <c r="G13" s="32"/>
      <c r="H13" s="32"/>
      <c r="I13" s="32"/>
      <c r="J13" s="32"/>
      <c r="K13" s="32"/>
      <c r="L13" s="32"/>
      <c r="M13" s="32"/>
      <c r="N13" s="32"/>
      <c r="O13" s="32"/>
    </row>
    <row r="14" spans="1:20" ht="15" customHeight="1" x14ac:dyDescent="0.25">
      <c r="A14" s="103" t="s">
        <v>31</v>
      </c>
      <c r="B14" s="33"/>
      <c r="C14" s="33"/>
      <c r="D14" s="33"/>
      <c r="E14" s="33"/>
      <c r="F14" s="33"/>
      <c r="G14" s="33"/>
      <c r="H14" s="33"/>
      <c r="I14" s="33"/>
      <c r="J14" s="33"/>
      <c r="K14" s="33"/>
      <c r="L14" s="33"/>
      <c r="M14" s="33"/>
      <c r="N14" s="33"/>
      <c r="O14" s="33"/>
      <c r="P14" s="33"/>
    </row>
    <row r="15" spans="1:20" x14ac:dyDescent="0.25">
      <c r="A15" s="32" t="s">
        <v>11</v>
      </c>
      <c r="B15" s="32"/>
      <c r="C15" s="32"/>
      <c r="D15" s="32"/>
      <c r="E15" s="32"/>
      <c r="F15" s="32"/>
      <c r="G15" s="32"/>
    </row>
    <row r="16" spans="1:20" x14ac:dyDescent="0.25">
      <c r="A16" s="32"/>
      <c r="B16" s="32"/>
      <c r="C16" s="32"/>
      <c r="D16" s="32"/>
      <c r="E16" s="32"/>
      <c r="F16" s="32"/>
      <c r="G16" s="32"/>
    </row>
    <row r="17" spans="1:26" ht="25.5" customHeight="1" x14ac:dyDescent="0.25">
      <c r="A17" s="53" t="s">
        <v>39</v>
      </c>
      <c r="B17" s="45"/>
      <c r="C17" s="45"/>
      <c r="D17" s="44"/>
      <c r="E17" s="45"/>
      <c r="F17" s="44"/>
      <c r="G17" s="44"/>
      <c r="H17" s="44"/>
      <c r="I17" s="44"/>
      <c r="J17" s="44"/>
      <c r="K17" s="44"/>
      <c r="L17" s="44"/>
      <c r="M17" s="44"/>
      <c r="N17" s="44"/>
      <c r="O17" s="44"/>
    </row>
    <row r="18" spans="1:26" ht="18.75" customHeight="1" x14ac:dyDescent="0.25">
      <c r="A18" s="54" t="s">
        <v>37</v>
      </c>
      <c r="B18" s="45"/>
      <c r="C18" s="45"/>
      <c r="D18" s="44"/>
      <c r="E18" s="45"/>
      <c r="F18" s="44"/>
      <c r="G18" s="44"/>
      <c r="H18" s="44"/>
      <c r="I18" s="44"/>
      <c r="J18" s="44"/>
      <c r="K18" s="44"/>
      <c r="L18" s="44"/>
      <c r="M18" s="44"/>
      <c r="N18" s="44"/>
      <c r="O18" s="44"/>
    </row>
    <row r="19" spans="1:26" ht="18.75" customHeight="1" x14ac:dyDescent="0.25">
      <c r="A19" s="54" t="s">
        <v>38</v>
      </c>
      <c r="B19" s="45"/>
      <c r="C19" s="45"/>
      <c r="D19" s="44"/>
      <c r="E19" s="45"/>
      <c r="F19" s="44"/>
      <c r="G19" s="44"/>
      <c r="H19" s="44"/>
      <c r="I19" s="44"/>
      <c r="J19" s="44"/>
      <c r="K19" s="44"/>
      <c r="L19" s="44"/>
      <c r="M19" s="44"/>
      <c r="N19" s="44"/>
      <c r="O19" s="44"/>
    </row>
    <row r="20" spans="1:26" ht="18.75" customHeight="1" x14ac:dyDescent="0.25">
      <c r="A20" s="54" t="s">
        <v>95</v>
      </c>
      <c r="B20" s="45"/>
      <c r="C20" s="45"/>
      <c r="D20" s="44"/>
      <c r="E20" s="45"/>
      <c r="F20" s="44"/>
      <c r="G20" s="44"/>
      <c r="H20" s="44"/>
      <c r="I20" s="44"/>
      <c r="J20" s="44"/>
      <c r="K20" s="44"/>
      <c r="L20" s="44"/>
      <c r="M20" s="44"/>
      <c r="N20" s="44"/>
      <c r="O20" s="44"/>
    </row>
    <row r="21" spans="1:26" ht="18.75" customHeight="1" x14ac:dyDescent="0.25">
      <c r="A21" s="102" t="s">
        <v>40</v>
      </c>
      <c r="B21" s="45"/>
      <c r="C21" s="45"/>
      <c r="D21" s="44"/>
      <c r="E21" s="45"/>
      <c r="F21" s="44"/>
      <c r="G21" s="44"/>
      <c r="H21" s="44"/>
      <c r="I21" s="44"/>
      <c r="J21" s="44"/>
      <c r="K21" s="44"/>
      <c r="L21" s="44"/>
      <c r="M21" s="44"/>
      <c r="N21" s="44"/>
      <c r="O21" s="44"/>
    </row>
    <row r="22" spans="1:26" ht="18.75" customHeight="1" x14ac:dyDescent="0.25">
      <c r="A22" s="45"/>
      <c r="B22" s="45"/>
      <c r="C22" s="45"/>
      <c r="D22" s="44"/>
      <c r="E22" s="45"/>
      <c r="F22" s="44"/>
      <c r="G22" s="44"/>
      <c r="H22" s="44"/>
      <c r="I22" s="44"/>
      <c r="J22" s="44"/>
      <c r="K22" s="44"/>
      <c r="L22" s="44"/>
      <c r="M22" s="44"/>
      <c r="N22" s="44"/>
      <c r="O22" s="44"/>
    </row>
    <row r="23" spans="1:26" ht="30.75" customHeight="1" x14ac:dyDescent="0.25">
      <c r="A23" s="55" t="s">
        <v>47</v>
      </c>
      <c r="B23" s="34"/>
      <c r="C23" s="34"/>
      <c r="D23" s="34"/>
      <c r="E23" s="34"/>
      <c r="F23" s="34"/>
      <c r="G23" s="34"/>
      <c r="H23" s="34"/>
      <c r="I23" s="34"/>
      <c r="J23" s="34"/>
      <c r="K23" s="34"/>
      <c r="L23" s="34"/>
      <c r="M23" s="34"/>
      <c r="N23" s="34"/>
      <c r="O23" s="34"/>
      <c r="P23" s="34"/>
    </row>
    <row r="24" spans="1:26" ht="36" customHeight="1" x14ac:dyDescent="0.25">
      <c r="A24" s="3" t="s">
        <v>46</v>
      </c>
    </row>
    <row r="25" spans="1:26" ht="42.75" customHeight="1" x14ac:dyDescent="0.25">
      <c r="A25" s="50" t="s">
        <v>12</v>
      </c>
      <c r="B25" s="51"/>
      <c r="C25" s="51"/>
      <c r="D25" s="51"/>
      <c r="E25" s="51"/>
      <c r="F25" s="51"/>
      <c r="G25" s="51"/>
      <c r="H25" s="51"/>
      <c r="I25" s="51"/>
      <c r="J25" s="51"/>
      <c r="K25" s="51"/>
      <c r="L25" s="51"/>
      <c r="M25" s="51"/>
      <c r="N25" s="35"/>
      <c r="O25" s="35" t="s">
        <v>1</v>
      </c>
      <c r="P25" s="31" t="s">
        <v>26</v>
      </c>
    </row>
    <row r="26" spans="1:26" ht="75" x14ac:dyDescent="0.25">
      <c r="A26" s="36" t="s">
        <v>0</v>
      </c>
      <c r="B26" s="37" t="s">
        <v>7</v>
      </c>
      <c r="C26" s="38" t="s">
        <v>32</v>
      </c>
      <c r="D26" s="39" t="s">
        <v>41</v>
      </c>
      <c r="E26" s="38" t="s">
        <v>33</v>
      </c>
      <c r="F26" s="39" t="s">
        <v>42</v>
      </c>
      <c r="G26" s="38" t="s">
        <v>34</v>
      </c>
      <c r="H26" s="39" t="s">
        <v>43</v>
      </c>
      <c r="I26" s="38" t="s">
        <v>35</v>
      </c>
      <c r="J26" s="39" t="s">
        <v>44</v>
      </c>
      <c r="K26" s="38" t="s">
        <v>48</v>
      </c>
      <c r="L26" s="39" t="s">
        <v>49</v>
      </c>
      <c r="M26" s="38" t="s">
        <v>50</v>
      </c>
      <c r="N26" s="39" t="s">
        <v>51</v>
      </c>
      <c r="O26" s="6" t="s">
        <v>25</v>
      </c>
      <c r="P26" s="7" t="s">
        <v>27</v>
      </c>
    </row>
    <row r="27" spans="1:26" ht="60" customHeight="1" x14ac:dyDescent="0.25">
      <c r="A27" s="8" t="s">
        <v>94</v>
      </c>
      <c r="B27" s="9"/>
      <c r="C27" s="10">
        <f>SUM(C28:C33)</f>
        <v>0</v>
      </c>
      <c r="D27" s="42">
        <f>SUM(D28:D32)</f>
        <v>0</v>
      </c>
      <c r="E27" s="10">
        <f>SUM(E28:E33)</f>
        <v>0</v>
      </c>
      <c r="F27" s="42">
        <f>SUM(F28:F32)</f>
        <v>0</v>
      </c>
      <c r="G27" s="10">
        <f>SUM(G28:G33)</f>
        <v>0</v>
      </c>
      <c r="H27" s="42">
        <f>SUM(H28:H32)</f>
        <v>0</v>
      </c>
      <c r="I27" s="10">
        <f>SUM(I28:I33)</f>
        <v>0</v>
      </c>
      <c r="J27" s="42">
        <f>SUM(J28:J32)</f>
        <v>0</v>
      </c>
      <c r="K27" s="10">
        <f>SUM(K28:K33)</f>
        <v>0</v>
      </c>
      <c r="L27" s="42">
        <f>SUM(L28:L32)</f>
        <v>0</v>
      </c>
      <c r="M27" s="10">
        <f>SUM(M28:M33)</f>
        <v>0</v>
      </c>
      <c r="N27" s="42">
        <f>SUM(N28:N32)</f>
        <v>0</v>
      </c>
      <c r="O27" s="72"/>
      <c r="P27" s="11"/>
      <c r="R27" s="30"/>
      <c r="S27" s="30"/>
      <c r="T27" s="30"/>
      <c r="U27" s="30"/>
      <c r="V27" s="30"/>
      <c r="W27" s="30"/>
      <c r="X27" s="30"/>
      <c r="Y27" s="30"/>
      <c r="Z27" s="30"/>
    </row>
    <row r="28" spans="1:26" ht="61.5" hidden="1" customHeight="1" x14ac:dyDescent="0.25">
      <c r="A28" s="12"/>
      <c r="B28" s="13"/>
      <c r="C28" s="14"/>
      <c r="D28" s="40"/>
      <c r="E28" s="14"/>
      <c r="F28" s="40"/>
      <c r="G28" s="14"/>
      <c r="H28" s="40"/>
      <c r="I28" s="14"/>
      <c r="J28" s="40"/>
      <c r="K28" s="14"/>
      <c r="L28" s="40"/>
      <c r="M28" s="14"/>
      <c r="N28" s="40"/>
      <c r="O28" s="56"/>
      <c r="P28" s="15" t="s">
        <v>16</v>
      </c>
    </row>
    <row r="29" spans="1:26" ht="75" customHeight="1" x14ac:dyDescent="0.25">
      <c r="A29" s="12" t="s">
        <v>17</v>
      </c>
      <c r="B29" s="13"/>
      <c r="C29" s="14"/>
      <c r="D29" s="40"/>
      <c r="E29" s="14"/>
      <c r="F29" s="40"/>
      <c r="G29" s="14"/>
      <c r="H29" s="40"/>
      <c r="I29" s="14"/>
      <c r="J29" s="40"/>
      <c r="K29" s="14"/>
      <c r="L29" s="40"/>
      <c r="M29" s="14"/>
      <c r="N29" s="40"/>
      <c r="O29" s="56"/>
      <c r="P29" s="15" t="s">
        <v>16</v>
      </c>
      <c r="S29" s="10"/>
      <c r="T29" s="3" t="s">
        <v>24</v>
      </c>
    </row>
    <row r="30" spans="1:26" ht="75" customHeight="1" x14ac:dyDescent="0.25">
      <c r="A30" s="12" t="s">
        <v>18</v>
      </c>
      <c r="B30" s="13"/>
      <c r="C30" s="14"/>
      <c r="D30" s="40"/>
      <c r="E30" s="14"/>
      <c r="F30" s="40"/>
      <c r="G30" s="14"/>
      <c r="H30" s="40"/>
      <c r="I30" s="14"/>
      <c r="J30" s="40"/>
      <c r="K30" s="14"/>
      <c r="L30" s="40"/>
      <c r="M30" s="14"/>
      <c r="N30" s="40"/>
      <c r="O30" s="56"/>
      <c r="P30" s="15" t="s">
        <v>16</v>
      </c>
      <c r="S30" s="16"/>
      <c r="T30" s="101" t="s">
        <v>30</v>
      </c>
      <c r="U30" s="96"/>
      <c r="V30" s="96"/>
      <c r="W30" s="96"/>
      <c r="X30" s="96"/>
      <c r="Y30" s="96"/>
      <c r="Z30" s="96"/>
    </row>
    <row r="31" spans="1:26" ht="75" customHeight="1" x14ac:dyDescent="0.25">
      <c r="A31" s="12" t="s">
        <v>19</v>
      </c>
      <c r="B31" s="13"/>
      <c r="C31" s="14"/>
      <c r="D31" s="40"/>
      <c r="E31" s="14"/>
      <c r="F31" s="40"/>
      <c r="G31" s="14"/>
      <c r="H31" s="40"/>
      <c r="I31" s="14"/>
      <c r="J31" s="40"/>
      <c r="K31" s="14"/>
      <c r="L31" s="40"/>
      <c r="M31" s="14"/>
      <c r="N31" s="40"/>
      <c r="O31" s="56"/>
      <c r="P31" s="15" t="s">
        <v>16</v>
      </c>
      <c r="S31" s="57"/>
      <c r="T31" s="57"/>
      <c r="U31" s="57"/>
      <c r="V31" s="57"/>
      <c r="W31" s="57"/>
      <c r="X31" s="27"/>
    </row>
    <row r="32" spans="1:26" ht="75" customHeight="1" x14ac:dyDescent="0.25">
      <c r="A32" s="12" t="s">
        <v>20</v>
      </c>
      <c r="B32" s="13"/>
      <c r="C32" s="14"/>
      <c r="D32" s="40"/>
      <c r="E32" s="14"/>
      <c r="F32" s="40"/>
      <c r="G32" s="14"/>
      <c r="H32" s="40"/>
      <c r="I32" s="14"/>
      <c r="J32" s="40"/>
      <c r="K32" s="14"/>
      <c r="L32" s="40"/>
      <c r="M32" s="14"/>
      <c r="N32" s="40"/>
      <c r="O32" s="56"/>
      <c r="P32" s="15" t="s">
        <v>16</v>
      </c>
    </row>
    <row r="33" spans="1:16" ht="75" customHeight="1" x14ac:dyDescent="0.25">
      <c r="A33" s="17" t="s">
        <v>59</v>
      </c>
      <c r="B33" s="13"/>
      <c r="C33" s="14"/>
      <c r="D33" s="40"/>
      <c r="E33" s="14"/>
      <c r="F33" s="40"/>
      <c r="G33" s="14"/>
      <c r="H33" s="40"/>
      <c r="I33" s="14"/>
      <c r="J33" s="40"/>
      <c r="K33" s="14"/>
      <c r="L33" s="40"/>
      <c r="M33" s="14"/>
      <c r="N33" s="40"/>
      <c r="O33" s="56"/>
      <c r="P33" s="15" t="s">
        <v>16</v>
      </c>
    </row>
    <row r="34" spans="1:16" ht="66" customHeight="1" x14ac:dyDescent="0.25">
      <c r="A34" s="8" t="s">
        <v>13</v>
      </c>
      <c r="B34" s="9"/>
      <c r="C34" s="10">
        <f t="shared" ref="C34:N34" si="0">SUM(C35:C39)</f>
        <v>0</v>
      </c>
      <c r="D34" s="42">
        <f t="shared" si="0"/>
        <v>0</v>
      </c>
      <c r="E34" s="10">
        <f t="shared" si="0"/>
        <v>0</v>
      </c>
      <c r="F34" s="42">
        <f t="shared" si="0"/>
        <v>0</v>
      </c>
      <c r="G34" s="10">
        <f t="shared" si="0"/>
        <v>0</v>
      </c>
      <c r="H34" s="42">
        <f t="shared" si="0"/>
        <v>0</v>
      </c>
      <c r="I34" s="10">
        <f t="shared" si="0"/>
        <v>0</v>
      </c>
      <c r="J34" s="42">
        <f t="shared" si="0"/>
        <v>0</v>
      </c>
      <c r="K34" s="10">
        <f t="shared" si="0"/>
        <v>0</v>
      </c>
      <c r="L34" s="42">
        <f t="shared" si="0"/>
        <v>0</v>
      </c>
      <c r="M34" s="10">
        <f t="shared" si="0"/>
        <v>0</v>
      </c>
      <c r="N34" s="42">
        <f t="shared" si="0"/>
        <v>0</v>
      </c>
      <c r="O34" s="73"/>
      <c r="P34" s="18"/>
    </row>
    <row r="35" spans="1:16" ht="18.75" hidden="1" x14ac:dyDescent="0.25">
      <c r="A35" s="12"/>
      <c r="B35" s="13"/>
      <c r="C35" s="13"/>
      <c r="D35" s="41"/>
      <c r="E35" s="14"/>
      <c r="F35" s="40"/>
      <c r="G35" s="14"/>
      <c r="H35" s="40"/>
      <c r="I35" s="14"/>
      <c r="J35" s="40"/>
      <c r="K35" s="14"/>
      <c r="L35" s="40"/>
      <c r="M35" s="14"/>
      <c r="N35" s="40"/>
      <c r="O35" s="56"/>
      <c r="P35" s="15" t="s">
        <v>16</v>
      </c>
    </row>
    <row r="36" spans="1:16" ht="75" customHeight="1" x14ac:dyDescent="0.25">
      <c r="A36" s="12" t="s">
        <v>17</v>
      </c>
      <c r="B36" s="13"/>
      <c r="C36" s="13"/>
      <c r="D36" s="41"/>
      <c r="E36" s="14"/>
      <c r="F36" s="40"/>
      <c r="G36" s="14"/>
      <c r="H36" s="40"/>
      <c r="I36" s="14"/>
      <c r="J36" s="40"/>
      <c r="K36" s="14"/>
      <c r="L36" s="40"/>
      <c r="M36" s="14"/>
      <c r="N36" s="40"/>
      <c r="O36" s="56"/>
      <c r="P36" s="15" t="s">
        <v>16</v>
      </c>
    </row>
    <row r="37" spans="1:16" ht="75" customHeight="1" x14ac:dyDescent="0.25">
      <c r="A37" s="12" t="s">
        <v>18</v>
      </c>
      <c r="B37" s="13"/>
      <c r="C37" s="13"/>
      <c r="D37" s="41"/>
      <c r="E37" s="14"/>
      <c r="F37" s="40"/>
      <c r="G37" s="14"/>
      <c r="H37" s="40"/>
      <c r="I37" s="14"/>
      <c r="J37" s="40"/>
      <c r="K37" s="14"/>
      <c r="L37" s="40"/>
      <c r="M37" s="14"/>
      <c r="N37" s="40"/>
      <c r="O37" s="56"/>
      <c r="P37" s="15" t="s">
        <v>16</v>
      </c>
    </row>
    <row r="38" spans="1:16" ht="75" customHeight="1" x14ac:dyDescent="0.25">
      <c r="A38" s="12" t="s">
        <v>19</v>
      </c>
      <c r="B38" s="13"/>
      <c r="C38" s="13"/>
      <c r="D38" s="41"/>
      <c r="E38" s="14"/>
      <c r="F38" s="40"/>
      <c r="G38" s="14"/>
      <c r="H38" s="40"/>
      <c r="I38" s="14"/>
      <c r="J38" s="40"/>
      <c r="K38" s="14"/>
      <c r="L38" s="40"/>
      <c r="M38" s="14"/>
      <c r="N38" s="40"/>
      <c r="O38" s="56"/>
      <c r="P38" s="15" t="s">
        <v>16</v>
      </c>
    </row>
    <row r="39" spans="1:16" ht="75" customHeight="1" x14ac:dyDescent="0.25">
      <c r="A39" s="17" t="s">
        <v>2</v>
      </c>
      <c r="B39" s="13"/>
      <c r="C39" s="13"/>
      <c r="D39" s="41"/>
      <c r="E39" s="14"/>
      <c r="F39" s="40"/>
      <c r="G39" s="14"/>
      <c r="H39" s="40"/>
      <c r="I39" s="14"/>
      <c r="J39" s="40"/>
      <c r="K39" s="14"/>
      <c r="L39" s="40"/>
      <c r="M39" s="14"/>
      <c r="N39" s="40"/>
      <c r="O39" s="56"/>
      <c r="P39" s="15" t="s">
        <v>16</v>
      </c>
    </row>
    <row r="40" spans="1:16" ht="60" x14ac:dyDescent="0.25">
      <c r="A40" s="8" t="s">
        <v>14</v>
      </c>
      <c r="B40" s="9"/>
      <c r="C40" s="10">
        <f t="shared" ref="C40:J40" si="1">SUM(C41:C46)</f>
        <v>0</v>
      </c>
      <c r="D40" s="42">
        <f>SUM(D41:D46)</f>
        <v>0</v>
      </c>
      <c r="E40" s="10">
        <f t="shared" si="1"/>
        <v>0</v>
      </c>
      <c r="F40" s="42">
        <f t="shared" si="1"/>
        <v>0</v>
      </c>
      <c r="G40" s="10">
        <f t="shared" si="1"/>
        <v>0</v>
      </c>
      <c r="H40" s="42">
        <f>SUM(H41:H46)</f>
        <v>0</v>
      </c>
      <c r="I40" s="10">
        <f t="shared" si="1"/>
        <v>0</v>
      </c>
      <c r="J40" s="42">
        <f t="shared" si="1"/>
        <v>0</v>
      </c>
      <c r="K40" s="10">
        <f t="shared" ref="K40:M40" si="2">SUM(K41:K46)</f>
        <v>0</v>
      </c>
      <c r="L40" s="42">
        <f>SUM(L41:L46)</f>
        <v>0</v>
      </c>
      <c r="M40" s="10">
        <f t="shared" si="2"/>
        <v>0</v>
      </c>
      <c r="N40" s="42">
        <f t="shared" ref="N40" si="3">SUM(N41:N46)</f>
        <v>0</v>
      </c>
      <c r="O40" s="73"/>
      <c r="P40" s="18"/>
    </row>
    <row r="41" spans="1:16" ht="18.75" hidden="1" x14ac:dyDescent="0.25">
      <c r="A41" s="12"/>
      <c r="B41" s="13"/>
      <c r="C41" s="14"/>
      <c r="D41" s="40"/>
      <c r="E41" s="14"/>
      <c r="F41" s="40"/>
      <c r="G41" s="14"/>
      <c r="H41" s="40"/>
      <c r="I41" s="14"/>
      <c r="J41" s="40"/>
      <c r="K41" s="14"/>
      <c r="L41" s="40"/>
      <c r="M41" s="14"/>
      <c r="N41" s="40"/>
      <c r="O41" s="56"/>
      <c r="P41" s="15" t="s">
        <v>16</v>
      </c>
    </row>
    <row r="42" spans="1:16" ht="75" customHeight="1" x14ac:dyDescent="0.25">
      <c r="A42" s="12" t="s">
        <v>17</v>
      </c>
      <c r="B42" s="13"/>
      <c r="C42" s="14"/>
      <c r="D42" s="40"/>
      <c r="E42" s="14"/>
      <c r="F42" s="40"/>
      <c r="G42" s="14"/>
      <c r="H42" s="40"/>
      <c r="I42" s="14"/>
      <c r="J42" s="40"/>
      <c r="K42" s="14"/>
      <c r="L42" s="40"/>
      <c r="M42" s="14"/>
      <c r="N42" s="40"/>
      <c r="O42" s="56"/>
      <c r="P42" s="15" t="s">
        <v>16</v>
      </c>
    </row>
    <row r="43" spans="1:16" ht="75" customHeight="1" x14ac:dyDescent="0.25">
      <c r="A43" s="12" t="s">
        <v>18</v>
      </c>
      <c r="B43" s="13"/>
      <c r="C43" s="14"/>
      <c r="D43" s="40"/>
      <c r="E43" s="14"/>
      <c r="F43" s="40"/>
      <c r="G43" s="14"/>
      <c r="H43" s="40"/>
      <c r="I43" s="14"/>
      <c r="J43" s="40"/>
      <c r="K43" s="14"/>
      <c r="L43" s="40"/>
      <c r="M43" s="14"/>
      <c r="N43" s="40"/>
      <c r="O43" s="56"/>
      <c r="P43" s="15" t="s">
        <v>16</v>
      </c>
    </row>
    <row r="44" spans="1:16" ht="75" customHeight="1" x14ac:dyDescent="0.25">
      <c r="A44" s="12" t="s">
        <v>19</v>
      </c>
      <c r="B44" s="13"/>
      <c r="C44" s="14"/>
      <c r="D44" s="40"/>
      <c r="E44" s="14"/>
      <c r="F44" s="40"/>
      <c r="G44" s="14"/>
      <c r="H44" s="40"/>
      <c r="I44" s="14"/>
      <c r="J44" s="40"/>
      <c r="K44" s="14"/>
      <c r="L44" s="40"/>
      <c r="M44" s="14"/>
      <c r="N44" s="40"/>
      <c r="O44" s="56"/>
      <c r="P44" s="15" t="s">
        <v>16</v>
      </c>
    </row>
    <row r="45" spans="1:16" ht="75" customHeight="1" x14ac:dyDescent="0.25">
      <c r="A45" s="12" t="s">
        <v>20</v>
      </c>
      <c r="B45" s="13"/>
      <c r="C45" s="14"/>
      <c r="D45" s="40"/>
      <c r="E45" s="14"/>
      <c r="F45" s="40"/>
      <c r="G45" s="14"/>
      <c r="H45" s="40"/>
      <c r="I45" s="14"/>
      <c r="J45" s="40"/>
      <c r="K45" s="14"/>
      <c r="L45" s="40"/>
      <c r="M45" s="14"/>
      <c r="N45" s="40"/>
      <c r="O45" s="56"/>
      <c r="P45" s="15" t="s">
        <v>16</v>
      </c>
    </row>
    <row r="46" spans="1:16" ht="75" customHeight="1" x14ac:dyDescent="0.25">
      <c r="A46" s="17" t="s">
        <v>59</v>
      </c>
      <c r="B46" s="13"/>
      <c r="C46" s="14"/>
      <c r="D46" s="40"/>
      <c r="E46" s="14"/>
      <c r="F46" s="40"/>
      <c r="G46" s="14"/>
      <c r="H46" s="40"/>
      <c r="I46" s="14"/>
      <c r="J46" s="40"/>
      <c r="K46" s="14"/>
      <c r="L46" s="40"/>
      <c r="M46" s="14"/>
      <c r="N46" s="40"/>
      <c r="O46" s="56"/>
      <c r="P46" s="15" t="s">
        <v>16</v>
      </c>
    </row>
    <row r="47" spans="1:16" ht="75" x14ac:dyDescent="0.25">
      <c r="A47" s="8" t="s">
        <v>8</v>
      </c>
      <c r="B47" s="9"/>
      <c r="C47" s="10">
        <f t="shared" ref="C47:N47" si="4">SUM(C49:C52)</f>
        <v>0</v>
      </c>
      <c r="D47" s="42">
        <f t="shared" si="4"/>
        <v>0</v>
      </c>
      <c r="E47" s="10">
        <f t="shared" si="4"/>
        <v>0</v>
      </c>
      <c r="F47" s="42">
        <f t="shared" si="4"/>
        <v>0</v>
      </c>
      <c r="G47" s="10">
        <f t="shared" si="4"/>
        <v>0</v>
      </c>
      <c r="H47" s="42">
        <f t="shared" si="4"/>
        <v>0</v>
      </c>
      <c r="I47" s="10">
        <f t="shared" si="4"/>
        <v>0</v>
      </c>
      <c r="J47" s="42">
        <f t="shared" si="4"/>
        <v>0</v>
      </c>
      <c r="K47" s="10">
        <f t="shared" si="4"/>
        <v>0</v>
      </c>
      <c r="L47" s="42">
        <f t="shared" si="4"/>
        <v>0</v>
      </c>
      <c r="M47" s="10">
        <f>SUM(M49:M52)</f>
        <v>0</v>
      </c>
      <c r="N47" s="42">
        <f t="shared" si="4"/>
        <v>0</v>
      </c>
      <c r="O47" s="73"/>
      <c r="P47" s="18"/>
    </row>
    <row r="48" spans="1:16" ht="18.75" hidden="1" x14ac:dyDescent="0.25">
      <c r="A48" s="13"/>
      <c r="B48" s="12"/>
      <c r="C48" s="13"/>
      <c r="D48" s="13"/>
      <c r="E48" s="41"/>
      <c r="F48" s="14"/>
      <c r="G48" s="40"/>
      <c r="H48" s="14"/>
      <c r="I48" s="40"/>
      <c r="J48" s="14"/>
      <c r="K48" s="40"/>
      <c r="L48" s="14"/>
      <c r="M48" s="40"/>
      <c r="N48" s="14"/>
      <c r="O48" s="40"/>
      <c r="P48" s="56"/>
    </row>
    <row r="49" spans="1:16" ht="75" customHeight="1" x14ac:dyDescent="0.25">
      <c r="A49" s="12" t="s">
        <v>21</v>
      </c>
      <c r="B49" s="13"/>
      <c r="C49" s="13"/>
      <c r="D49" s="41"/>
      <c r="E49" s="14"/>
      <c r="F49" s="40"/>
      <c r="G49" s="14"/>
      <c r="H49" s="40"/>
      <c r="I49" s="14"/>
      <c r="J49" s="40"/>
      <c r="K49" s="14"/>
      <c r="L49" s="40"/>
      <c r="M49" s="14"/>
      <c r="N49" s="40"/>
      <c r="O49" s="56"/>
      <c r="P49" s="15" t="s">
        <v>16</v>
      </c>
    </row>
    <row r="50" spans="1:16" ht="75" customHeight="1" x14ac:dyDescent="0.25">
      <c r="A50" s="12" t="s">
        <v>18</v>
      </c>
      <c r="B50" s="13"/>
      <c r="C50" s="13"/>
      <c r="D50" s="41"/>
      <c r="E50" s="14"/>
      <c r="F50" s="40"/>
      <c r="G50" s="14"/>
      <c r="H50" s="40"/>
      <c r="I50" s="14"/>
      <c r="J50" s="40"/>
      <c r="K50" s="14"/>
      <c r="L50" s="40"/>
      <c r="M50" s="14"/>
      <c r="N50" s="40"/>
      <c r="O50" s="56"/>
      <c r="P50" s="15" t="s">
        <v>16</v>
      </c>
    </row>
    <row r="51" spans="1:16" ht="75" customHeight="1" x14ac:dyDescent="0.25">
      <c r="A51" s="12" t="s">
        <v>22</v>
      </c>
      <c r="B51" s="13"/>
      <c r="C51" s="13"/>
      <c r="D51" s="41"/>
      <c r="E51" s="14"/>
      <c r="F51" s="40"/>
      <c r="G51" s="14"/>
      <c r="H51" s="40"/>
      <c r="I51" s="14"/>
      <c r="J51" s="40"/>
      <c r="K51" s="14"/>
      <c r="L51" s="40"/>
      <c r="M51" s="14"/>
      <c r="N51" s="40"/>
      <c r="O51" s="56"/>
      <c r="P51" s="15" t="s">
        <v>16</v>
      </c>
    </row>
    <row r="52" spans="1:16" ht="75" customHeight="1" x14ac:dyDescent="0.25">
      <c r="A52" s="12" t="s">
        <v>59</v>
      </c>
      <c r="B52" s="13"/>
      <c r="C52" s="13"/>
      <c r="D52" s="41"/>
      <c r="E52" s="14"/>
      <c r="F52" s="40"/>
      <c r="G52" s="14"/>
      <c r="H52" s="40"/>
      <c r="I52" s="14"/>
      <c r="J52" s="40"/>
      <c r="K52" s="14"/>
      <c r="L52" s="40"/>
      <c r="M52" s="14"/>
      <c r="N52" s="40"/>
      <c r="O52" s="56"/>
      <c r="P52" s="15" t="s">
        <v>16</v>
      </c>
    </row>
    <row r="53" spans="1:16" ht="51" customHeight="1" x14ac:dyDescent="0.25">
      <c r="A53" s="19" t="s">
        <v>23</v>
      </c>
      <c r="B53" s="19"/>
      <c r="C53" s="20">
        <f t="shared" ref="C53:N53" si="5">SUM(C27,C34,C40,C47)</f>
        <v>0</v>
      </c>
      <c r="D53" s="43">
        <f t="shared" si="5"/>
        <v>0</v>
      </c>
      <c r="E53" s="20">
        <f t="shared" si="5"/>
        <v>0</v>
      </c>
      <c r="F53" s="43">
        <f t="shared" si="5"/>
        <v>0</v>
      </c>
      <c r="G53" s="21">
        <f t="shared" si="5"/>
        <v>0</v>
      </c>
      <c r="H53" s="43">
        <f t="shared" si="5"/>
        <v>0</v>
      </c>
      <c r="I53" s="20">
        <f t="shared" si="5"/>
        <v>0</v>
      </c>
      <c r="J53" s="43">
        <f t="shared" si="5"/>
        <v>0</v>
      </c>
      <c r="K53" s="20">
        <f t="shared" si="5"/>
        <v>0</v>
      </c>
      <c r="L53" s="43">
        <f t="shared" si="5"/>
        <v>0</v>
      </c>
      <c r="M53" s="20">
        <f t="shared" si="5"/>
        <v>0</v>
      </c>
      <c r="N53" s="43">
        <f t="shared" si="5"/>
        <v>0</v>
      </c>
      <c r="O53" s="73"/>
    </row>
    <row r="54" spans="1:16" ht="28.5" customHeight="1" x14ac:dyDescent="0.25">
      <c r="C54" s="22"/>
      <c r="D54" s="22"/>
      <c r="E54" s="22"/>
      <c r="F54" s="22"/>
      <c r="G54" s="22"/>
      <c r="H54" s="22"/>
      <c r="I54" s="22"/>
      <c r="J54" s="22"/>
      <c r="K54" s="22"/>
      <c r="L54" s="2"/>
      <c r="M54" s="22"/>
      <c r="N54" s="1"/>
    </row>
    <row r="55" spans="1:16" ht="56.25" customHeight="1" x14ac:dyDescent="0.25">
      <c r="A55" s="17" t="s">
        <v>79</v>
      </c>
      <c r="B55" s="85" t="s">
        <v>64</v>
      </c>
      <c r="C55" s="85" t="s">
        <v>53</v>
      </c>
      <c r="D55" s="86" t="s">
        <v>54</v>
      </c>
      <c r="E55" s="85" t="s">
        <v>55</v>
      </c>
      <c r="F55" s="86" t="s">
        <v>56</v>
      </c>
      <c r="G55" s="85" t="s">
        <v>57</v>
      </c>
      <c r="H55" s="86" t="s">
        <v>58</v>
      </c>
      <c r="I55" s="85" t="s">
        <v>63</v>
      </c>
      <c r="J55" s="58" t="s">
        <v>64</v>
      </c>
    </row>
    <row r="56" spans="1:16" ht="36.950000000000003" customHeight="1" x14ac:dyDescent="0.25">
      <c r="A56" s="87" t="s">
        <v>4</v>
      </c>
      <c r="B56" s="24">
        <f>SUM(C56,E56,G56)</f>
        <v>0</v>
      </c>
      <c r="C56" s="24">
        <f>SUM(C27,C34,C40,C47)</f>
        <v>0</v>
      </c>
      <c r="D56" s="64">
        <f>SUM(D27,D34,D40,D47)</f>
        <v>0</v>
      </c>
      <c r="E56" s="24">
        <f>SUM(G27,G34,G40,G47)</f>
        <v>0</v>
      </c>
      <c r="F56" s="64">
        <f>SUM(H27,H34,H40,H47)</f>
        <v>0</v>
      </c>
      <c r="G56" s="24">
        <f>SUM(K27,K34,K40,K47)</f>
        <v>0</v>
      </c>
      <c r="H56" s="64">
        <f>SUM(L27,L34,L40,L47)</f>
        <v>0</v>
      </c>
      <c r="I56" s="70" t="str">
        <f>IFERROR(B56/$B$58,"-")</f>
        <v>-</v>
      </c>
      <c r="J56" s="65">
        <f>SUM(D56,F56,H56)</f>
        <v>0</v>
      </c>
    </row>
    <row r="57" spans="1:16" ht="36.950000000000003" customHeight="1" x14ac:dyDescent="0.25">
      <c r="A57" s="87" t="s">
        <v>5</v>
      </c>
      <c r="B57" s="24">
        <f t="shared" ref="B57:B58" si="6">SUM(C57,E57,G57)</f>
        <v>0</v>
      </c>
      <c r="C57" s="24">
        <f>SUM(E27,E34,E40,E47)</f>
        <v>0</v>
      </c>
      <c r="D57" s="64">
        <f>SUM(F27,F34,F40,F47)</f>
        <v>0</v>
      </c>
      <c r="E57" s="24">
        <f>SUM(I27,I34,I40,I47)</f>
        <v>0</v>
      </c>
      <c r="F57" s="64">
        <f>SUM(J27,J34,J40,J47)</f>
        <v>0</v>
      </c>
      <c r="G57" s="24">
        <f>SUM(M27,M34,M40,M47)</f>
        <v>0</v>
      </c>
      <c r="H57" s="64">
        <f>SUM(N27,N34,N40,N47)</f>
        <v>0</v>
      </c>
      <c r="I57" s="70" t="str">
        <f>IFERROR(B57/$B$58,"-")</f>
        <v>-</v>
      </c>
      <c r="J57" s="65">
        <f t="shared" ref="J57:J58" si="7">SUM(D57,F57,H57)</f>
        <v>0</v>
      </c>
      <c r="O57" s="71" t="s">
        <v>60</v>
      </c>
      <c r="P57" s="71">
        <f>B56*0.3</f>
        <v>0</v>
      </c>
    </row>
    <row r="58" spans="1:16" ht="36.950000000000003" customHeight="1" x14ac:dyDescent="0.25">
      <c r="A58" s="88" t="s">
        <v>6</v>
      </c>
      <c r="B58" s="63">
        <f t="shared" si="6"/>
        <v>0</v>
      </c>
      <c r="C58" s="63">
        <f>IF(SUM(C56:C57)=C53+E53,SUM(C56:C57),"Erreur")</f>
        <v>0</v>
      </c>
      <c r="D58" s="65">
        <f t="shared" ref="D58" si="8">IF(SUM(D56:D57)=D53+F53,SUM(D56:D57),"Erreur")</f>
        <v>0</v>
      </c>
      <c r="E58" s="63">
        <f>IF(SUM(E56:E57)=G53+I53,SUM(E56:E57),"Erreur")</f>
        <v>0</v>
      </c>
      <c r="F58" s="65">
        <f>IF(SUM(F56:F57)=H53+J53,SUM(F56:F57),"Erreur")</f>
        <v>0</v>
      </c>
      <c r="G58" s="63">
        <f>IF(SUM(G56:G57)=K53+M53,SUM(G56:G57),"Erreur")</f>
        <v>0</v>
      </c>
      <c r="H58" s="65">
        <f>IF(SUM(H56:H57)=L53+N53,SUM(H56:H57),"Erreur")</f>
        <v>0</v>
      </c>
      <c r="I58" s="70" t="str">
        <f>IFERROR(B58/$B$58,"-")</f>
        <v>-</v>
      </c>
      <c r="J58" s="65">
        <f t="shared" si="7"/>
        <v>0</v>
      </c>
    </row>
    <row r="59" spans="1:16" ht="21" customHeight="1" x14ac:dyDescent="0.25">
      <c r="A59" s="89"/>
      <c r="B59" s="89"/>
      <c r="C59" s="89"/>
      <c r="D59" s="90"/>
      <c r="E59" s="89"/>
      <c r="F59" s="90"/>
      <c r="G59" s="89"/>
      <c r="H59" s="90"/>
      <c r="I59" s="91"/>
      <c r="J59" s="90"/>
    </row>
    <row r="60" spans="1:16" s="23" customFormat="1" ht="40.5" customHeight="1" x14ac:dyDescent="0.25">
      <c r="A60" s="11" t="s">
        <v>78</v>
      </c>
      <c r="B60" s="92" t="s">
        <v>64</v>
      </c>
      <c r="C60" s="92" t="s">
        <v>53</v>
      </c>
      <c r="D60" s="93" t="s">
        <v>54</v>
      </c>
      <c r="E60" s="92" t="s">
        <v>55</v>
      </c>
      <c r="F60" s="93" t="s">
        <v>56</v>
      </c>
      <c r="G60" s="92" t="s">
        <v>57</v>
      </c>
      <c r="H60" s="93" t="s">
        <v>58</v>
      </c>
      <c r="I60" s="92" t="s">
        <v>63</v>
      </c>
      <c r="L60" s="26"/>
      <c r="N60" s="26"/>
    </row>
    <row r="61" spans="1:16" s="26" customFormat="1" ht="36.950000000000003" customHeight="1" x14ac:dyDescent="0.25">
      <c r="A61" s="104"/>
      <c r="B61" s="25" cm="1">
        <f t="array" ref="B61">IF(A61="",0,IF(SUMPRODUCT(($O$28:$O$52=$A61)*(($C$28:$C$52)+(E$28:E$52)+($G$28:$G$52)+(I$28:I$52)+($K$28:$K$52)+(M$28:M$52)))=SUM(C61,E61,G61),SUM(C61,E61,G61),"Erreur !"))</f>
        <v>0</v>
      </c>
      <c r="C61" s="24" cm="1">
        <f t="array" ref="C61">IF(A61="",0,SUMPRODUCT(($O$28:$O$52=$A61)*((C$28:C$52)+(E$28:E$52))))</f>
        <v>0</v>
      </c>
      <c r="D61" s="64" cm="1">
        <f t="array" ref="D61">SUMPRODUCT(($O$28:$O$52=$A61)*((D$28:D$52)+(F$28:F$52)))</f>
        <v>0</v>
      </c>
      <c r="E61" s="24" cm="1">
        <f t="array" ref="E61">IF(A61="",0,SUMPRODUCT(($O$28:$O$52=$A61)*((G$28:G$52)+(I$28:I$52))))</f>
        <v>0</v>
      </c>
      <c r="F61" s="64" cm="1">
        <f t="array" ref="F61">SUMPRODUCT(($O$28:$O$52=$A61)*((H$28:H$52)+(J$28:J$52)))</f>
        <v>0</v>
      </c>
      <c r="G61" s="24" cm="1">
        <f t="array" ref="G61">IF(A61="",0,SUMPRODUCT(($O$28:$O$52=$A61)*((K$28:K$52)+(M$28:M$52))))</f>
        <v>0</v>
      </c>
      <c r="H61" s="64" cm="1">
        <f t="array" ref="H61">SUMPRODUCT(($O$28:$O$52=$A61)*((L$28:L$52)+(N$28:N$52)))</f>
        <v>0</v>
      </c>
      <c r="I61" s="105" t="str">
        <f t="shared" ref="I61:I70" si="9">IFERROR(B61/$B$58,"-")</f>
        <v>-</v>
      </c>
      <c r="J61" s="65" cm="1">
        <f t="array" ref="J61">IF(SUMPRODUCT(($O$28:$O$52=$A61)*(($D$28:$D$52)+(F$28:F$52)+($H$28:$H$52)+(J$28:J$52)+($L$28:$L$52)+(N$28:N$52)))=SUM(D61,F61,H61),SUM(D61,F61,H61),"Erreur !")</f>
        <v>0</v>
      </c>
      <c r="L61" s="27"/>
      <c r="N61" s="27"/>
    </row>
    <row r="62" spans="1:16" s="26" customFormat="1" ht="36.950000000000003" customHeight="1" x14ac:dyDescent="0.25">
      <c r="A62" s="104"/>
      <c r="B62" s="25" cm="1">
        <f t="array" ref="B62">IF(A62="",0,IF(SUMPRODUCT(($O$28:$O$52=$A62)*(($C$28:$C$52)+(E$28:E$52)+($G$28:$G$52)+(I$28:I$52)+($K$28:$K$52)+(M$28:M$52)))=SUM(C62,E62,G62),SUM(C62,E62,G62),"Erreur !"))</f>
        <v>0</v>
      </c>
      <c r="C62" s="24" cm="1">
        <f t="array" ref="C62">IF(A62="",0,SUMPRODUCT(($O$28:$O$52=$A62)*((C$28:C$52)+(E$28:E$52))))</f>
        <v>0</v>
      </c>
      <c r="D62" s="64" cm="1">
        <f t="array" ref="D62">SUMPRODUCT(($O$28:$O$52=$A62)*((D$28:D$52)+(F$28:F$52)))</f>
        <v>0</v>
      </c>
      <c r="E62" s="24" cm="1">
        <f t="array" ref="E62">IF(A62="",0,SUMPRODUCT(($O$28:$O$52=$A62)*((G$28:G$52)+(I$28:I$52))))</f>
        <v>0</v>
      </c>
      <c r="F62" s="64" cm="1">
        <f t="array" ref="F62">SUMPRODUCT(($O$28:$O$52=$A62)*((H$28:H$52)+(J$28:J$52)))</f>
        <v>0</v>
      </c>
      <c r="G62" s="24" cm="1">
        <f t="array" ref="G62">IF(A62="",0,SUMPRODUCT(($O$28:$O$52=$A62)*((K$28:K$52)+(M$28:M$52))))</f>
        <v>0</v>
      </c>
      <c r="H62" s="64" cm="1">
        <f t="array" ref="H62">SUMPRODUCT(($O$28:$O$52=$A62)*((L$28:L$52)+(N$28:N$52)))</f>
        <v>0</v>
      </c>
      <c r="I62" s="105" t="str">
        <f t="shared" si="9"/>
        <v>-</v>
      </c>
      <c r="J62" s="65" cm="1">
        <f t="array" ref="J62">IF(SUMPRODUCT(($O$28:$O$52=$A62)*(($D$28:$D$52)+(F$28:F$52)+($H$28:$H$52)+(J$28:J$52)+($L$28:$L$52)+(N$28:N$52)))=SUM(D62,F62,H62),SUM(D62,F62,H62),"Erreur !")</f>
        <v>0</v>
      </c>
      <c r="L62" s="27"/>
      <c r="N62" s="27"/>
    </row>
    <row r="63" spans="1:16" s="27" customFormat="1" ht="36.950000000000003" customHeight="1" x14ac:dyDescent="0.25">
      <c r="A63" s="104"/>
      <c r="B63" s="25" cm="1">
        <f t="array" ref="B63">IF(A63="",0,IF(SUMPRODUCT(($O$28:$O$52=$A63)*(($C$28:$C$52)+(E$28:E$52)+($G$28:$G$52)+(I$28:I$52)+($K$28:$K$52)+(M$28:M$52)))=SUM(C63,E63,G63),SUM(C63,E63,G63),"Erreur !"))</f>
        <v>0</v>
      </c>
      <c r="C63" s="24" cm="1">
        <f t="array" ref="C63">IF(A63="",0,SUMPRODUCT(($O$28:$O$52=$A63)*((C$28:C$52)+(E$28:E$52))))</f>
        <v>0</v>
      </c>
      <c r="D63" s="64" cm="1">
        <f t="array" ref="D63">SUMPRODUCT(($O$28:$O$52=$A63)*((D$28:D$52)+(F$28:F$52)))</f>
        <v>0</v>
      </c>
      <c r="E63" s="24" cm="1">
        <f t="array" ref="E63">IF(A63="",0,SUMPRODUCT(($O$28:$O$52=$A63)*((G$28:G$52)+(I$28:I$52))))</f>
        <v>0</v>
      </c>
      <c r="F63" s="64" cm="1">
        <f t="array" ref="F63">SUMPRODUCT(($O$28:$O$52=$A63)*((H$28:H$52)+(J$28:J$52)))</f>
        <v>0</v>
      </c>
      <c r="G63" s="24" cm="1">
        <f t="array" ref="G63">IF(A63="",0,SUMPRODUCT(($O$28:$O$52=$A63)*((K$28:K$52)+(M$28:M$52))))</f>
        <v>0</v>
      </c>
      <c r="H63" s="64" cm="1">
        <f t="array" ref="H63">SUMPRODUCT(($O$28:$O$52=$A63)*((L$28:L$52)+(N$28:N$52)))</f>
        <v>0</v>
      </c>
      <c r="I63" s="105" t="str">
        <f t="shared" si="9"/>
        <v>-</v>
      </c>
      <c r="J63" s="65" cm="1">
        <f t="array" ref="J63">IF(SUMPRODUCT(($O$28:$O$52=$A63)*(($D$28:$D$52)+(F$28:F$52)+($H$28:$H$52)+(J$28:J$52)+($L$28:$L$52)+(N$28:N$52)))=SUM(D63,F63,H63),SUM(D63,F63,H63),"Erreur !")</f>
        <v>0</v>
      </c>
    </row>
    <row r="64" spans="1:16" s="27" customFormat="1" ht="36.950000000000003" customHeight="1" x14ac:dyDescent="0.25">
      <c r="A64" s="104"/>
      <c r="B64" s="25" cm="1">
        <f t="array" ref="B64">IF(A64="",0,IF(SUMPRODUCT(($O$28:$O$52=$A64)*(($C$28:$C$52)+(E$28:E$52)+($G$28:$G$52)+(I$28:I$52)+($K$28:$K$52)+(M$28:M$52)))=SUM(C64,E64,G64),SUM(C64,E64,G64),"Erreur !"))</f>
        <v>0</v>
      </c>
      <c r="C64" s="24" cm="1">
        <f t="array" ref="C64">IF(A64="",0,SUMPRODUCT(($O$28:$O$52=$A64)*((C$28:C$52)+(E$28:E$52))))</f>
        <v>0</v>
      </c>
      <c r="D64" s="64" cm="1">
        <f t="array" ref="D64">SUMPRODUCT(($O$28:$O$52=$A64)*((D$28:D$52)+(F$28:F$52)))</f>
        <v>0</v>
      </c>
      <c r="E64" s="24" cm="1">
        <f t="array" ref="E64">IF(A64="",0,SUMPRODUCT(($O$28:$O$52=$A64)*((G$28:G$52)+(I$28:I$52))))</f>
        <v>0</v>
      </c>
      <c r="F64" s="64" cm="1">
        <f t="array" ref="F64">SUMPRODUCT(($O$28:$O$52=$A64)*((H$28:H$52)+(J$28:J$52)))</f>
        <v>0</v>
      </c>
      <c r="G64" s="24" cm="1">
        <f t="array" ref="G64">IF(A64="",0,SUMPRODUCT(($O$28:$O$52=$A64)*((K$28:K$52)+(M$28:M$52))))</f>
        <v>0</v>
      </c>
      <c r="H64" s="64" cm="1">
        <f t="array" ref="H64">SUMPRODUCT(($O$28:$O$52=$A64)*((L$28:L$52)+(N$28:N$52)))</f>
        <v>0</v>
      </c>
      <c r="I64" s="105" t="str">
        <f t="shared" ref="I64:I66" si="10">IFERROR(B64/$B$58,"-")</f>
        <v>-</v>
      </c>
      <c r="J64" s="65"/>
    </row>
    <row r="65" spans="1:14" s="27" customFormat="1" ht="36.950000000000003" customHeight="1" x14ac:dyDescent="0.25">
      <c r="A65" s="104"/>
      <c r="B65" s="25" cm="1">
        <f t="array" ref="B65">IF(A65="",0,IF(SUMPRODUCT(($O$28:$O$52=$A65)*(($C$28:$C$52)+(E$28:E$52)+($G$28:$G$52)+(I$28:I$52)+($K$28:$K$52)+(M$28:M$52)))=SUM(C65,E65,G65),SUM(C65,E65,G65),"Erreur !"))</f>
        <v>0</v>
      </c>
      <c r="C65" s="24" cm="1">
        <f t="array" ref="C65">IF(A65="",0,SUMPRODUCT(($O$28:$O$52=$A65)*((C$28:C$52)+(E$28:E$52))))</f>
        <v>0</v>
      </c>
      <c r="D65" s="64" cm="1">
        <f t="array" ref="D65">SUMPRODUCT(($O$28:$O$52=$A65)*((D$28:D$52)+(F$28:F$52)))</f>
        <v>0</v>
      </c>
      <c r="E65" s="24" cm="1">
        <f t="array" ref="E65">IF(A65="",0,SUMPRODUCT(($O$28:$O$52=$A65)*((G$28:G$52)+(I$28:I$52))))</f>
        <v>0</v>
      </c>
      <c r="F65" s="64" cm="1">
        <f t="array" ref="F65">SUMPRODUCT(($O$28:$O$52=$A65)*((H$28:H$52)+(J$28:J$52)))</f>
        <v>0</v>
      </c>
      <c r="G65" s="24" cm="1">
        <f t="array" ref="G65">IF(A65="",0,SUMPRODUCT(($O$28:$O$52=$A65)*((K$28:K$52)+(M$28:M$52))))</f>
        <v>0</v>
      </c>
      <c r="H65" s="64" cm="1">
        <f t="array" ref="H65">SUMPRODUCT(($O$28:$O$52=$A65)*((L$28:L$52)+(N$28:N$52)))</f>
        <v>0</v>
      </c>
      <c r="I65" s="105" t="str">
        <f t="shared" si="10"/>
        <v>-</v>
      </c>
      <c r="J65" s="65"/>
    </row>
    <row r="66" spans="1:14" s="27" customFormat="1" ht="36.950000000000003" customHeight="1" x14ac:dyDescent="0.25">
      <c r="A66" s="104"/>
      <c r="B66" s="25" cm="1">
        <f t="array" ref="B66">IF(A66="",0,IF(SUMPRODUCT(($O$28:$O$52=$A66)*(($C$28:$C$52)+(E$28:E$52)+($G$28:$G$52)+(I$28:I$52)+($K$28:$K$52)+(M$28:M$52)))=SUM(C66,E66,G66),SUM(C66,E66,G66),"Erreur !"))</f>
        <v>0</v>
      </c>
      <c r="C66" s="24" cm="1">
        <f t="array" ref="C66">IF(A66="",0,SUMPRODUCT(($O$28:$O$52=$A66)*((C$28:C$52)+(E$28:E$52))))</f>
        <v>0</v>
      </c>
      <c r="D66" s="64" cm="1">
        <f t="array" ref="D66">SUMPRODUCT(($O$28:$O$52=$A66)*((D$28:D$52)+(F$28:F$52)))</f>
        <v>0</v>
      </c>
      <c r="E66" s="24" cm="1">
        <f t="array" ref="E66">IF(A66="",0,SUMPRODUCT(($O$28:$O$52=$A66)*((G$28:G$52)+(I$28:I$52))))</f>
        <v>0</v>
      </c>
      <c r="F66" s="64" cm="1">
        <f t="array" ref="F66">SUMPRODUCT(($O$28:$O$52=$A66)*((H$28:H$52)+(J$28:J$52)))</f>
        <v>0</v>
      </c>
      <c r="G66" s="24" cm="1">
        <f t="array" ref="G66">IF(A66="",0,SUMPRODUCT(($O$28:$O$52=$A66)*((K$28:K$52)+(M$28:M$52))))</f>
        <v>0</v>
      </c>
      <c r="H66" s="64" cm="1">
        <f t="array" ref="H66">SUMPRODUCT(($O$28:$O$52=$A66)*((L$28:L$52)+(N$28:N$52)))</f>
        <v>0</v>
      </c>
      <c r="I66" s="105" t="str">
        <f t="shared" si="10"/>
        <v>-</v>
      </c>
      <c r="J66" s="65"/>
    </row>
    <row r="67" spans="1:14" s="27" customFormat="1" ht="36.950000000000003" customHeight="1" x14ac:dyDescent="0.25">
      <c r="A67" s="104"/>
      <c r="B67" s="25" cm="1">
        <f t="array" ref="B67">IF(A67="",0,IF(SUMPRODUCT(($O$28:$O$52=$A67)*(($C$28:$C$52)+(E$28:E$52)+($G$28:$G$52)+(I$28:I$52)+($K$28:$K$52)+(M$28:M$52)))=SUM(C67,E67,G67),SUM(C67,E67,G67),"Erreur !"))</f>
        <v>0</v>
      </c>
      <c r="C67" s="24" cm="1">
        <f t="array" ref="C67">IF(A67="",0,SUMPRODUCT(($O$28:$O$52=$A67)*((C$28:C$52)+(E$28:E$52))))</f>
        <v>0</v>
      </c>
      <c r="D67" s="64" cm="1">
        <f t="array" ref="D67">SUMPRODUCT(($O$28:$O$52=$A67)*((D$28:D$52)+(F$28:F$52)))</f>
        <v>0</v>
      </c>
      <c r="E67" s="24" cm="1">
        <f t="array" ref="E67">IF(A67="",0,SUMPRODUCT(($O$28:$O$52=$A67)*((G$28:G$52)+(I$28:I$52))))</f>
        <v>0</v>
      </c>
      <c r="F67" s="64" cm="1">
        <f t="array" ref="F67">SUMPRODUCT(($O$28:$O$52=$A67)*((H$28:H$52)+(J$28:J$52)))</f>
        <v>0</v>
      </c>
      <c r="G67" s="24" cm="1">
        <f t="array" ref="G67">IF(A67="",0,SUMPRODUCT(($O$28:$O$52=$A67)*((K$28:K$52)+(M$28:M$52))))</f>
        <v>0</v>
      </c>
      <c r="H67" s="64" cm="1">
        <f t="array" ref="H67">SUMPRODUCT(($O$28:$O$52=$A67)*((L$28:L$52)+(N$28:N$52)))</f>
        <v>0</v>
      </c>
      <c r="I67" s="105" t="str">
        <f t="shared" si="9"/>
        <v>-</v>
      </c>
      <c r="J67" s="65" cm="1">
        <f t="array" ref="J67">IF(SUMPRODUCT(($O$28:$O$52=$A67)*(($D$28:$D$52)+(F$28:F$52)+($H$28:$H$52)+(J$28:J$52)+($L$28:$L$52)+(N$28:N$52)))=SUM(D67,F67,H67),SUM(D67,F67,H67),"Erreur !")</f>
        <v>0</v>
      </c>
      <c r="K67" s="69"/>
      <c r="L67" s="3"/>
      <c r="N67" s="3"/>
    </row>
    <row r="68" spans="1:14" s="27" customFormat="1" ht="36.950000000000003" customHeight="1" x14ac:dyDescent="0.25">
      <c r="A68" s="104"/>
      <c r="B68" s="25" cm="1">
        <f t="array" ref="B68">IF(A68="",0,IF(SUMPRODUCT(($O$28:$O$52=$A68)*(($C$28:$C$52)+(E$28:E$52)+($G$28:$G$52)+(I$28:I$52)+($K$28:$K$52)+(M$28:M$52)))=SUM(C68,E68,G68),SUM(C68,E68,G68),"Erreur !"))</f>
        <v>0</v>
      </c>
      <c r="C68" s="24" cm="1">
        <f t="array" ref="C68">IF(A68="",0,SUMPRODUCT(($O$28:$O$52=$A68)*((C$28:C$52)+(E$28:E$52))))</f>
        <v>0</v>
      </c>
      <c r="D68" s="64" cm="1">
        <f t="array" ref="D68">SUMPRODUCT(($O$28:$O$52=$A68)*((D$28:D$52)+(F$28:F$52)))</f>
        <v>0</v>
      </c>
      <c r="E68" s="24" cm="1">
        <f t="array" ref="E68">IF(A68="",0,SUMPRODUCT(($O$28:$O$52=$A68)*((G$28:G$52)+(I$28:I$52))))</f>
        <v>0</v>
      </c>
      <c r="F68" s="64" cm="1">
        <f t="array" ref="F68">SUMPRODUCT(($O$28:$O$52=$A68)*((H$28:H$52)+(J$28:J$52)))</f>
        <v>0</v>
      </c>
      <c r="G68" s="24" cm="1">
        <f t="array" ref="G68">IF(A68="",0,SUMPRODUCT(($O$28:$O$52=$A68)*((K$28:K$52)+(M$28:M$52))))</f>
        <v>0</v>
      </c>
      <c r="H68" s="64" cm="1">
        <f t="array" ref="H68">SUMPRODUCT(($O$28:$O$52=$A68)*((L$28:L$52)+(N$28:N$52)))</f>
        <v>0</v>
      </c>
      <c r="I68" s="105" t="str">
        <f t="shared" si="9"/>
        <v>-</v>
      </c>
      <c r="J68" s="65" cm="1">
        <f t="array" ref="J68">IF(SUMPRODUCT(($O$28:$O$52=$A68)*(($D$28:$D$52)+(F$28:F$52)+($H$28:$H$52)+(J$28:J$52)+($L$28:$L$52)+(N$28:N$52)))=SUM(D68,F68,H68),SUM(D68,F68,H68),"Erreur !")</f>
        <v>0</v>
      </c>
      <c r="K68" s="69"/>
      <c r="L68" s="3"/>
      <c r="N68" s="3"/>
    </row>
    <row r="69" spans="1:14" ht="36.950000000000003" customHeight="1" x14ac:dyDescent="0.25">
      <c r="A69" s="106" t="s">
        <v>45</v>
      </c>
      <c r="B69" s="62" cm="1">
        <f t="array" ref="B69">IF(SUMPRODUCT(($O$28:$O$52="MEAE")*(($C$28:$C$52)+($G$28:$G$52)+($K$28:$K$52)))=SUM(C69,E69,G69),SUM(C69,E69,G69),"Erreur !")</f>
        <v>0</v>
      </c>
      <c r="C69" s="63" cm="1">
        <f t="array" ref="C69">SUMPRODUCT(($O$28:$O$52="MEAE")*(C$28:C$52))</f>
        <v>0</v>
      </c>
      <c r="D69" s="65" cm="1">
        <f t="array" ref="D69">SUMPRODUCT(($O$28:$O$52="MEAE")*(D$28:D$52))</f>
        <v>0</v>
      </c>
      <c r="E69" s="63" cm="1">
        <f t="array" ref="E69">SUMPRODUCT(($O$28:$O$52="MEAE")*(G$28:G$52))</f>
        <v>0</v>
      </c>
      <c r="F69" s="65" cm="1">
        <f t="array" ref="F69">SUMPRODUCT(($O$28:$O$52="MEAE")*(H$28:H$52))</f>
        <v>0</v>
      </c>
      <c r="G69" s="63" cm="1">
        <f t="array" ref="G69">SUMPRODUCT(($O$28:$O$52="MEAE")*(K$28:K$52))</f>
        <v>0</v>
      </c>
      <c r="H69" s="65" cm="1">
        <f t="array" ref="H69">SUMPRODUCT(($O$28:$O$52="MEAE")*(L$28:L$52))</f>
        <v>0</v>
      </c>
      <c r="I69" s="107" t="str">
        <f t="shared" si="9"/>
        <v>-</v>
      </c>
      <c r="J69" s="65" cm="1">
        <f t="array" ref="J69">IF(SUMPRODUCT(($O$28:$O$52="MEAE")*(($D$28:$D$52)+($H$28:$H$52)+($L$28:$L$52)))=SUM(D69,F69,H69),SUM(D69,F69,H69),"Erreur !")</f>
        <v>0</v>
      </c>
    </row>
    <row r="70" spans="1:14" ht="36.950000000000003" customHeight="1" x14ac:dyDescent="0.25">
      <c r="A70" s="110" t="s">
        <v>96</v>
      </c>
      <c r="B70" s="109">
        <f>SUM(B61:B69)</f>
        <v>0</v>
      </c>
      <c r="C70" s="109">
        <f t="shared" ref="C70:H70" si="11">SUM(C61:C69)</f>
        <v>0</v>
      </c>
      <c r="D70" s="109">
        <f t="shared" si="11"/>
        <v>0</v>
      </c>
      <c r="E70" s="109">
        <f t="shared" si="11"/>
        <v>0</v>
      </c>
      <c r="F70" s="109">
        <f t="shared" si="11"/>
        <v>0</v>
      </c>
      <c r="G70" s="109">
        <f t="shared" si="11"/>
        <v>0</v>
      </c>
      <c r="H70" s="108">
        <f t="shared" si="11"/>
        <v>0</v>
      </c>
      <c r="I70" s="107" t="str">
        <f t="shared" si="9"/>
        <v>-</v>
      </c>
    </row>
    <row r="71" spans="1:14" ht="24.75" customHeight="1" x14ac:dyDescent="0.25"/>
    <row r="72" spans="1:14" ht="24.95" customHeight="1" x14ac:dyDescent="0.25"/>
    <row r="73" spans="1:14" ht="24.95" customHeight="1" x14ac:dyDescent="0.25"/>
    <row r="74" spans="1:14" ht="24.95" customHeight="1" x14ac:dyDescent="0.25"/>
    <row r="75" spans="1:14" ht="24.95" customHeight="1" x14ac:dyDescent="0.25"/>
  </sheetData>
  <sheetProtection formatCells="0" formatColumns="0" formatRows="0" insertRows="0" insertHyperlinks="0" deleteRows="0" selectLockedCells="1" autoFilter="0"/>
  <conditionalFormatting sqref="O1:O26 O41:O46 O49:O52 O54:O55 O28:O33 O35:O39 O58:O1048576">
    <cfRule type="cellIs" dxfId="7" priority="22" operator="equal">
      <formula>"etc..."</formula>
    </cfRule>
  </conditionalFormatting>
  <conditionalFormatting sqref="E28:F33 I28:J33 M28:N33 E35:F39 I35:J39 M35:N39">
    <cfRule type="expression" dxfId="6" priority="18">
      <formula>$O28="MEAE"</formula>
    </cfRule>
  </conditionalFormatting>
  <conditionalFormatting sqref="O34">
    <cfRule type="expression" dxfId="5" priority="6">
      <formula>$O34="MEAE"</formula>
    </cfRule>
  </conditionalFormatting>
  <conditionalFormatting sqref="E41:F46 I41:J46 M41:N46">
    <cfRule type="expression" dxfId="4" priority="5">
      <formula>$O41="MEAE"</formula>
    </cfRule>
  </conditionalFormatting>
  <conditionalFormatting sqref="E49:F52 I49:J52 M49:N52">
    <cfRule type="expression" dxfId="3" priority="4">
      <formula>$O49="MEAE"</formula>
    </cfRule>
  </conditionalFormatting>
  <conditionalFormatting sqref="P48">
    <cfRule type="cellIs" dxfId="2" priority="3" operator="equal">
      <formula>"etc..."</formula>
    </cfRule>
  </conditionalFormatting>
  <conditionalFormatting sqref="F48:G48 J48:K48 N48:O48">
    <cfRule type="expression" dxfId="1" priority="2">
      <formula>$O48="MEAE"</formula>
    </cfRule>
  </conditionalFormatting>
  <pageMargins left="0.70866141732283472" right="0.70866141732283472" top="0.74803149606299213" bottom="0.74803149606299213" header="0.31496062992125984" footer="0.31496062992125984"/>
  <pageSetup paperSize="9" scale="46" orientation="portrait" r:id="rId1"/>
  <rowBreaks count="1" manualBreakCount="1">
    <brk id="39" max="16383" man="1"/>
  </rowBreaks>
  <colBreaks count="1" manualBreakCount="1">
    <brk id="16" max="1048575" man="1"/>
  </colBreaks>
  <ignoredErrors>
    <ignoredError sqref="P57 D27 H27 C34:M34 C47:M47 B69:G69 C40:M40 F27 J27 B56:G5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48" r:id="rId4" name="Group Box 24">
              <controlPr defaultSize="0" autoFill="0" autoPict="0">
                <anchor moveWithCells="1">
                  <from>
                    <xdr:col>8</xdr:col>
                    <xdr:colOff>352425</xdr:colOff>
                    <xdr:row>2</xdr:row>
                    <xdr:rowOff>161925</xdr:rowOff>
                  </from>
                  <to>
                    <xdr:col>14</xdr:col>
                    <xdr:colOff>923925</xdr:colOff>
                    <xdr:row>7</xdr:row>
                    <xdr:rowOff>66675</xdr:rowOff>
                  </to>
                </anchor>
              </controlPr>
            </control>
          </mc:Choice>
        </mc:AlternateContent>
        <mc:AlternateContent xmlns:mc="http://schemas.openxmlformats.org/markup-compatibility/2006">
          <mc:Choice Requires="x14">
            <control shapeId="1049" r:id="rId5" name="Option Button 25">
              <controlPr defaultSize="0" autoFill="0" autoLine="0" autoPict="0" macro="[0]!Module2.Previsionnel">
                <anchor moveWithCells="1">
                  <from>
                    <xdr:col>8</xdr:col>
                    <xdr:colOff>600075</xdr:colOff>
                    <xdr:row>3</xdr:row>
                    <xdr:rowOff>114300</xdr:rowOff>
                  </from>
                  <to>
                    <xdr:col>14</xdr:col>
                    <xdr:colOff>819150</xdr:colOff>
                    <xdr:row>4</xdr:row>
                    <xdr:rowOff>180975</xdr:rowOff>
                  </to>
                </anchor>
              </controlPr>
            </control>
          </mc:Choice>
        </mc:AlternateContent>
        <mc:AlternateContent xmlns:mc="http://schemas.openxmlformats.org/markup-compatibility/2006">
          <mc:Choice Requires="x14">
            <control shapeId="1050" r:id="rId6" name="Option Button 26">
              <controlPr defaultSize="0" autoFill="0" autoLine="0" autoPict="0" macro="[0]!Module2.Execute">
                <anchor moveWithCells="1">
                  <from>
                    <xdr:col>8</xdr:col>
                    <xdr:colOff>581025</xdr:colOff>
                    <xdr:row>5</xdr:row>
                    <xdr:rowOff>95250</xdr:rowOff>
                  </from>
                  <to>
                    <xdr:col>12</xdr:col>
                    <xdr:colOff>95250</xdr:colOff>
                    <xdr:row>6</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errorTitle="Données non valides" error="Veuillez utliser le menu déroulant de la cellule" xr:uid="{C8BD9EF1-6594-4771-9080-D6551745A97B}">
          <x14:formula1>
            <xm:f>Financeurs!$Q$4:$Q$5</xm:f>
          </x14:formula1>
          <xm:sqref>P49:P52 P35:P39 P28:P33 P41:P46</xm:sqref>
        </x14:dataValidation>
        <x14:dataValidation type="list" allowBlank="1" showInputMessage="1" showErrorMessage="1" xr:uid="{938B62BF-B2BB-4FD0-ACEF-D3F2214AFB61}">
          <x14:formula1>
            <xm:f>OFFSET(Financeurs!$C$2,0,0,COUNTA(Financeurs!$C:$C))</xm:f>
          </x14:formula1>
          <xm:sqref>O49:O52 O41:O46 O28:O33</xm:sqref>
        </x14:dataValidation>
        <x14:dataValidation type="list" allowBlank="1" showInputMessage="1" showErrorMessage="1" xr:uid="{8C1A6623-BFE0-4624-97FC-8CA6BAAF3C4B}">
          <x14:formula1>
            <xm:f>Financeurs!$C$2:$C$12</xm:f>
          </x14:formula1>
          <xm:sqref>O35:O39</xm:sqref>
        </x14:dataValidation>
        <x14:dataValidation type="list" allowBlank="1" showInputMessage="1" showErrorMessage="1" prompt="Entrez le nom des financeurs. Créer des lignes supplémentaires si besoin." xr:uid="{4C34D69D-4806-472E-A44C-62644BBC6ACD}">
          <x14:formula1>
            <xm:f>OFFSET(Financeurs!$C$2,2,0,COUNTA(Financeurs!$C:$C))</xm:f>
          </x14:formula1>
          <xm:sqref>A61:A68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72FE7-901E-4D60-865C-87F63D8D6AD7}">
  <dimension ref="B1:J17"/>
  <sheetViews>
    <sheetView workbookViewId="0">
      <selection activeCell="F21" sqref="F21"/>
    </sheetView>
  </sheetViews>
  <sheetFormatPr baseColWidth="10" defaultRowHeight="15" x14ac:dyDescent="0.25"/>
  <cols>
    <col min="2" max="2" width="3.140625" customWidth="1"/>
    <col min="10" max="10" width="16.85546875" customWidth="1"/>
  </cols>
  <sheetData>
    <row r="1" spans="2:10" ht="40.5" customHeight="1" x14ac:dyDescent="0.25">
      <c r="D1" s="84" t="s">
        <v>74</v>
      </c>
    </row>
    <row r="3" spans="2:10" x14ac:dyDescent="0.25">
      <c r="B3" s="74"/>
      <c r="C3" s="75"/>
      <c r="D3" s="75"/>
      <c r="E3" s="75"/>
      <c r="F3" s="75"/>
      <c r="G3" s="75"/>
      <c r="H3" s="75"/>
      <c r="I3" s="75"/>
      <c r="J3" s="76"/>
    </row>
    <row r="4" spans="2:10" x14ac:dyDescent="0.25">
      <c r="B4" s="77"/>
      <c r="C4" s="78" t="s">
        <v>65</v>
      </c>
      <c r="D4" s="78"/>
      <c r="E4" s="78"/>
      <c r="F4" s="78"/>
      <c r="G4" s="78"/>
      <c r="H4" s="78"/>
      <c r="I4" s="78"/>
      <c r="J4" s="79"/>
    </row>
    <row r="5" spans="2:10" x14ac:dyDescent="0.25">
      <c r="B5" s="77"/>
      <c r="C5" s="80" t="s">
        <v>66</v>
      </c>
      <c r="D5" s="78"/>
      <c r="E5" s="78"/>
      <c r="F5" s="78"/>
      <c r="G5" s="78"/>
      <c r="H5" s="78"/>
      <c r="I5" s="78"/>
      <c r="J5" s="79"/>
    </row>
    <row r="6" spans="2:10" x14ac:dyDescent="0.25">
      <c r="B6" s="77"/>
      <c r="C6" s="80" t="s">
        <v>67</v>
      </c>
      <c r="D6" s="78"/>
      <c r="E6" s="78"/>
      <c r="F6" s="78"/>
      <c r="G6" s="78"/>
      <c r="H6" s="78"/>
      <c r="I6" s="78"/>
      <c r="J6" s="79"/>
    </row>
    <row r="7" spans="2:10" x14ac:dyDescent="0.25">
      <c r="B7" s="77"/>
      <c r="C7" s="78"/>
      <c r="D7" s="78"/>
      <c r="E7" s="78"/>
      <c r="F7" s="78"/>
      <c r="G7" s="78"/>
      <c r="H7" s="78"/>
      <c r="I7" s="78"/>
      <c r="J7" s="79"/>
    </row>
    <row r="8" spans="2:10" x14ac:dyDescent="0.25">
      <c r="B8" s="77"/>
      <c r="C8" s="78" t="s">
        <v>75</v>
      </c>
      <c r="D8" s="78"/>
      <c r="E8" s="78"/>
      <c r="F8" s="78"/>
      <c r="G8" s="78"/>
      <c r="H8" s="78"/>
      <c r="I8" s="78"/>
      <c r="J8" s="79"/>
    </row>
    <row r="9" spans="2:10" x14ac:dyDescent="0.25">
      <c r="B9" s="77"/>
      <c r="C9" s="78"/>
      <c r="D9" s="78"/>
      <c r="E9" s="78"/>
      <c r="F9" s="78"/>
      <c r="G9" s="78"/>
      <c r="H9" s="78"/>
      <c r="I9" s="78"/>
      <c r="J9" s="79"/>
    </row>
    <row r="10" spans="2:10" x14ac:dyDescent="0.25">
      <c r="B10" s="77"/>
      <c r="C10" s="78" t="s">
        <v>76</v>
      </c>
      <c r="D10" s="78"/>
      <c r="E10" s="78"/>
      <c r="F10" s="78"/>
      <c r="G10" s="78"/>
      <c r="H10" s="78"/>
      <c r="I10" s="78"/>
      <c r="J10" s="79"/>
    </row>
    <row r="11" spans="2:10" x14ac:dyDescent="0.25">
      <c r="B11" s="77"/>
      <c r="C11" s="78" t="s">
        <v>68</v>
      </c>
      <c r="D11" s="78"/>
      <c r="E11" s="78"/>
      <c r="F11" s="78"/>
      <c r="G11" s="78"/>
      <c r="H11" s="78"/>
      <c r="I11" s="78"/>
      <c r="J11" s="79"/>
    </row>
    <row r="12" spans="2:10" x14ac:dyDescent="0.25">
      <c r="B12" s="77"/>
      <c r="C12" s="78" t="s">
        <v>69</v>
      </c>
      <c r="D12" s="78"/>
      <c r="E12" s="78"/>
      <c r="F12" s="78"/>
      <c r="G12" s="78"/>
      <c r="H12" s="78"/>
      <c r="I12" s="78"/>
      <c r="J12" s="79"/>
    </row>
    <row r="13" spans="2:10" x14ac:dyDescent="0.25">
      <c r="B13" s="77"/>
      <c r="C13" s="78" t="s">
        <v>70</v>
      </c>
      <c r="D13" s="78"/>
      <c r="E13" s="78"/>
      <c r="F13" s="78"/>
      <c r="G13" s="78"/>
      <c r="H13" s="78"/>
      <c r="I13" s="78"/>
      <c r="J13" s="79"/>
    </row>
    <row r="14" spans="2:10" x14ac:dyDescent="0.25">
      <c r="B14" s="77"/>
      <c r="C14" s="78" t="s">
        <v>71</v>
      </c>
      <c r="D14" s="78"/>
      <c r="E14" s="78"/>
      <c r="F14" s="78"/>
      <c r="G14" s="78"/>
      <c r="H14" s="78"/>
      <c r="I14" s="78"/>
      <c r="J14" s="79"/>
    </row>
    <row r="15" spans="2:10" x14ac:dyDescent="0.25">
      <c r="B15" s="77"/>
      <c r="C15" s="78" t="s">
        <v>72</v>
      </c>
      <c r="D15" s="78"/>
      <c r="E15" s="78"/>
      <c r="F15" s="78"/>
      <c r="G15" s="78"/>
      <c r="H15" s="78"/>
      <c r="I15" s="78"/>
      <c r="J15" s="79"/>
    </row>
    <row r="16" spans="2:10" x14ac:dyDescent="0.25">
      <c r="B16" s="77"/>
      <c r="C16" s="78" t="s">
        <v>73</v>
      </c>
      <c r="D16" s="78"/>
      <c r="E16" s="78"/>
      <c r="F16" s="78"/>
      <c r="G16" s="78"/>
      <c r="H16" s="78"/>
      <c r="I16" s="78"/>
      <c r="J16" s="79"/>
    </row>
    <row r="17" spans="2:10" x14ac:dyDescent="0.25">
      <c r="B17" s="81"/>
      <c r="C17" s="82"/>
      <c r="D17" s="82"/>
      <c r="E17" s="82"/>
      <c r="F17" s="82"/>
      <c r="G17" s="82"/>
      <c r="H17" s="82"/>
      <c r="I17" s="82"/>
      <c r="J17" s="83"/>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94AA2-95DE-46BE-A93C-E0900ADE8F97}">
  <dimension ref="A1:G5"/>
  <sheetViews>
    <sheetView workbookViewId="0">
      <selection activeCell="F21" sqref="F21"/>
    </sheetView>
  </sheetViews>
  <sheetFormatPr baseColWidth="10" defaultRowHeight="15" x14ac:dyDescent="0.25"/>
  <cols>
    <col min="1" max="1" width="18.42578125" bestFit="1" customWidth="1"/>
    <col min="2" max="2" width="27" bestFit="1" customWidth="1"/>
    <col min="3" max="3" width="30.5703125" bestFit="1" customWidth="1"/>
    <col min="4" max="4" width="19" bestFit="1" customWidth="1"/>
    <col min="5" max="5" width="32.28515625" bestFit="1" customWidth="1"/>
    <col min="6" max="6" width="31.5703125" bestFit="1" customWidth="1"/>
    <col min="7" max="7" width="25.7109375" bestFit="1" customWidth="1"/>
  </cols>
  <sheetData>
    <row r="1" spans="1:7" x14ac:dyDescent="0.25">
      <c r="A1" s="97" t="s">
        <v>85</v>
      </c>
    </row>
    <row r="2" spans="1:7" x14ac:dyDescent="0.25">
      <c r="A2" s="98" t="s">
        <v>86</v>
      </c>
      <c r="B2" s="98" t="s">
        <v>87</v>
      </c>
      <c r="C2" s="98" t="s">
        <v>88</v>
      </c>
      <c r="D2" s="98" t="s">
        <v>89</v>
      </c>
      <c r="E2" s="98" t="s">
        <v>90</v>
      </c>
      <c r="F2" s="98" t="s">
        <v>91</v>
      </c>
      <c r="G2" s="98" t="s">
        <v>92</v>
      </c>
    </row>
    <row r="3" spans="1:7" x14ac:dyDescent="0.25">
      <c r="A3" s="99">
        <f>'[1]Budget du projet'!B61</f>
        <v>0</v>
      </c>
      <c r="B3" s="100"/>
      <c r="C3" s="100"/>
      <c r="D3" s="100"/>
      <c r="E3" s="100"/>
      <c r="F3" s="100"/>
      <c r="G3" s="99">
        <f>'[1]Budget du projet'!B70</f>
        <v>0</v>
      </c>
    </row>
    <row r="5" spans="1:7" x14ac:dyDescent="0.25">
      <c r="A5" t="s">
        <v>93</v>
      </c>
    </row>
  </sheetData>
  <conditionalFormatting sqref="B3:F3">
    <cfRule type="cellIs" dxfId="0" priority="1" operator="greater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Financeurs</vt:lpstr>
      <vt:lpstr>Budget du projet</vt:lpstr>
      <vt:lpstr>Dysfonctionnement</vt:lpstr>
      <vt:lpstr>Import</vt:lpstr>
      <vt:lpstr>'Budget du projet'!Impression_des_titres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RUBINIA Eliot</dc:creator>
  <cp:lastModifiedBy>DUFOIX Delphine</cp:lastModifiedBy>
  <cp:lastPrinted>2026-03-18T12:45:26Z</cp:lastPrinted>
  <dcterms:created xsi:type="dcterms:W3CDTF">2006-09-16T00:00:00Z</dcterms:created>
  <dcterms:modified xsi:type="dcterms:W3CDTF">2026-06-04T14:55:02Z</dcterms:modified>
</cp:coreProperties>
</file>